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RLOG\Documents\"/>
    </mc:Choice>
  </mc:AlternateContent>
  <xr:revisionPtr revIDLastSave="0" documentId="13_ncr:1_{98AF33E6-17EB-48DE-ADA1-79FCE210B724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Cuadro1" sheetId="9" r:id="rId1"/>
    <sheet name="Cuadro2" sheetId="10" r:id="rId2"/>
    <sheet name="Cuadro3" sheetId="11" r:id="rId3"/>
    <sheet name="Cuadro4" sheetId="12" r:id="rId4"/>
    <sheet name="Cuadro5" sheetId="13" r:id="rId5"/>
    <sheet name="Cuadro6" sheetId="14" r:id="rId6"/>
    <sheet name="Cuadro7" sheetId="15" r:id="rId7"/>
    <sheet name="Cuadro8" sheetId="16" r:id="rId8"/>
    <sheet name="Cuadro 9" sheetId="18" r:id="rId9"/>
  </sheets>
  <definedNames>
    <definedName name="_xlnm._FilterDatabase" localSheetId="8" hidden="1">'Cuadro 9'!$A$76:$L$89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86" i="18" l="1"/>
  <c r="B285" i="18"/>
  <c r="B284" i="18"/>
  <c r="B283" i="18"/>
  <c r="B282" i="18"/>
  <c r="B281" i="18"/>
  <c r="B280" i="18"/>
  <c r="B279" i="18"/>
  <c r="B278" i="18"/>
  <c r="B277" i="18"/>
  <c r="B276" i="18"/>
  <c r="B275" i="18"/>
  <c r="B274" i="18"/>
  <c r="B273" i="18"/>
  <c r="B272" i="18"/>
  <c r="B271" i="18"/>
  <c r="B270" i="18"/>
  <c r="B269" i="18"/>
  <c r="B268" i="18"/>
  <c r="B267" i="18"/>
  <c r="B266" i="18"/>
  <c r="B265" i="18"/>
  <c r="B264" i="18"/>
  <c r="B263" i="18"/>
  <c r="B262" i="18"/>
  <c r="B261" i="18"/>
  <c r="B260" i="18"/>
  <c r="B259" i="18"/>
  <c r="B258" i="18"/>
  <c r="B257" i="18"/>
  <c r="B256" i="18"/>
  <c r="B255" i="18"/>
  <c r="J254" i="18"/>
  <c r="I254" i="18"/>
  <c r="H254" i="18"/>
  <c r="G254" i="18"/>
  <c r="F254" i="18"/>
  <c r="E254" i="18"/>
  <c r="D254" i="18"/>
  <c r="C254" i="18"/>
  <c r="K254" i="18"/>
  <c r="B247" i="18"/>
  <c r="B246" i="18"/>
  <c r="B245" i="18"/>
  <c r="B244" i="18"/>
  <c r="B243" i="18"/>
  <c r="B242" i="18"/>
  <c r="B241" i="18"/>
  <c r="B240" i="18"/>
  <c r="B239" i="18"/>
  <c r="B238" i="18"/>
  <c r="B237" i="18"/>
  <c r="B236" i="18"/>
  <c r="B235" i="18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6" i="18"/>
  <c r="K216" i="18"/>
  <c r="B210" i="18"/>
  <c r="B209" i="18"/>
  <c r="B208" i="18"/>
  <c r="K207" i="18"/>
  <c r="B207" i="18" s="1"/>
  <c r="B200" i="18"/>
  <c r="B199" i="18"/>
  <c r="B198" i="18"/>
  <c r="B197" i="18"/>
  <c r="B196" i="18"/>
  <c r="B195" i="18"/>
  <c r="B194" i="18"/>
  <c r="B193" i="18"/>
  <c r="B192" i="18"/>
  <c r="B191" i="18"/>
  <c r="B190" i="18"/>
  <c r="K189" i="18"/>
  <c r="B189" i="18" s="1"/>
  <c r="B183" i="18"/>
  <c r="B182" i="18"/>
  <c r="B181" i="18"/>
  <c r="B180" i="18"/>
  <c r="B179" i="18"/>
  <c r="B178" i="18"/>
  <c r="B177" i="18"/>
  <c r="B176" i="18"/>
  <c r="B175" i="18"/>
  <c r="B174" i="18"/>
  <c r="B173" i="18"/>
  <c r="K172" i="18"/>
  <c r="J172" i="18"/>
  <c r="I172" i="18"/>
  <c r="H172" i="18"/>
  <c r="G172" i="18"/>
  <c r="F172" i="18"/>
  <c r="E172" i="18"/>
  <c r="D172" i="18"/>
  <c r="C172" i="18"/>
  <c r="B166" i="18"/>
  <c r="B165" i="18"/>
  <c r="B164" i="18"/>
  <c r="K163" i="18"/>
  <c r="B163" i="18" s="1"/>
  <c r="B254" i="18" l="1"/>
  <c r="B172" i="18"/>
  <c r="B157" i="18" l="1"/>
  <c r="B156" i="18"/>
  <c r="B155" i="18"/>
  <c r="K154" i="18"/>
  <c r="J154" i="18"/>
  <c r="I154" i="18"/>
  <c r="H154" i="18"/>
  <c r="G154" i="18"/>
  <c r="F154" i="18"/>
  <c r="E154" i="18"/>
  <c r="D154" i="18"/>
  <c r="C154" i="18"/>
  <c r="K135" i="18"/>
  <c r="J135" i="18"/>
  <c r="I135" i="18"/>
  <c r="H135" i="18"/>
  <c r="G135" i="18"/>
  <c r="F135" i="18"/>
  <c r="E135" i="18"/>
  <c r="D135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O135" i="18"/>
  <c r="C135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154" i="18" l="1"/>
  <c r="B135" i="18"/>
  <c r="B53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46" i="18"/>
  <c r="B45" i="18"/>
  <c r="B44" i="18"/>
  <c r="B43" i="18"/>
  <c r="B42" i="18"/>
  <c r="B41" i="18"/>
  <c r="B40" i="18"/>
  <c r="B39" i="18"/>
  <c r="K38" i="18"/>
  <c r="B38" i="18" s="1"/>
  <c r="J5" i="18"/>
  <c r="I5" i="18"/>
  <c r="H5" i="18"/>
  <c r="G5" i="18"/>
  <c r="F5" i="18"/>
  <c r="E5" i="18"/>
  <c r="D5" i="18"/>
  <c r="C5" i="18"/>
  <c r="B5" i="18" l="1"/>
  <c r="U6" i="16" l="1"/>
  <c r="T6" i="16"/>
  <c r="S6" i="16"/>
  <c r="R6" i="16"/>
  <c r="Q6" i="16"/>
  <c r="P6" i="16"/>
  <c r="O6" i="16"/>
  <c r="N6" i="16"/>
  <c r="M6" i="16"/>
  <c r="L6" i="16"/>
  <c r="K6" i="16"/>
  <c r="J6" i="16"/>
  <c r="I6" i="16"/>
  <c r="H6" i="16"/>
  <c r="G6" i="16"/>
  <c r="F6" i="16"/>
  <c r="E6" i="16"/>
  <c r="D6" i="16"/>
  <c r="C6" i="16"/>
  <c r="B6" i="16"/>
  <c r="F8" i="14" l="1"/>
  <c r="P6" i="15"/>
  <c r="D5" i="12" l="1"/>
  <c r="C5" i="12"/>
  <c r="B5" i="12"/>
</calcChain>
</file>

<file path=xl/sharedStrings.xml><?xml version="1.0" encoding="utf-8"?>
<sst xmlns="http://schemas.openxmlformats.org/spreadsheetml/2006/main" count="1353" uniqueCount="394">
  <si>
    <t>APGAR1</t>
  </si>
  <si>
    <t>APGAR5</t>
  </si>
  <si>
    <t>AREQUIPA</t>
  </si>
  <si>
    <t>PAUCARPATA</t>
  </si>
  <si>
    <t>ESSALUD</t>
  </si>
  <si>
    <t>HOSPITAL I EDMUNDO ESCOMEL</t>
  </si>
  <si>
    <t>MARIANO MELGAR</t>
  </si>
  <si>
    <t>SOLTERO</t>
  </si>
  <si>
    <t>MASCULINO</t>
  </si>
  <si>
    <t>ESTABLECIMIENTO DE SALUD</t>
  </si>
  <si>
    <t>ESPONTANEO</t>
  </si>
  <si>
    <t>UNICO</t>
  </si>
  <si>
    <t>OBSTETRA</t>
  </si>
  <si>
    <t>YURA</t>
  </si>
  <si>
    <t>FEMENINO</t>
  </si>
  <si>
    <t>MIRAFLORES</t>
  </si>
  <si>
    <t>JOSE LUIS BUSTAMANTE Y RIVERO</t>
  </si>
  <si>
    <t>SAN JUAN DE SIGUAS</t>
  </si>
  <si>
    <t>CESAREA</t>
  </si>
  <si>
    <t>MEDICO GINECO-OBSTETRA</t>
  </si>
  <si>
    <t>CASADO</t>
  </si>
  <si>
    <t>YANAHUARA</t>
  </si>
  <si>
    <t>HOSPITAL III YANAHUARA</t>
  </si>
  <si>
    <t>CAYMA</t>
  </si>
  <si>
    <t>ALTO SELVA ALEGRE</t>
  </si>
  <si>
    <t>CAYLLOMA</t>
  </si>
  <si>
    <t>MAJES</t>
  </si>
  <si>
    <t>CERRO COLORADO</t>
  </si>
  <si>
    <t>HOSPITAL NACIONAL CARLOS ALBERTO SEGU?N ESCOBEDO</t>
  </si>
  <si>
    <t>DOBLE</t>
  </si>
  <si>
    <t>CARAVELI</t>
  </si>
  <si>
    <t>CHALA</t>
  </si>
  <si>
    <t>CASTILLA</t>
  </si>
  <si>
    <t>CHILCAYMARCA</t>
  </si>
  <si>
    <t>ISLAY</t>
  </si>
  <si>
    <t>MOLLENDO</t>
  </si>
  <si>
    <t>HOSPITAL II MANUEL DE TORRES MU?OZ MOLLENDO ESSALUD</t>
  </si>
  <si>
    <t>SIBAYO</t>
  </si>
  <si>
    <t>SACHACA</t>
  </si>
  <si>
    <t>LA JOYA</t>
  </si>
  <si>
    <t>SABANDIA</t>
  </si>
  <si>
    <t>No registrado</t>
  </si>
  <si>
    <t>DEAN VALDIVIA</t>
  </si>
  <si>
    <t>CHARACATO</t>
  </si>
  <si>
    <t>CAMANA</t>
  </si>
  <si>
    <t>SAMUEL PASTOR</t>
  </si>
  <si>
    <t>HOSPITAL I SAMUEL PASTOR</t>
  </si>
  <si>
    <t>SOCABAYA</t>
  </si>
  <si>
    <t>JACOBO HUNTER</t>
  </si>
  <si>
    <t>UCHUMAYO</t>
  </si>
  <si>
    <t>VITOR</t>
  </si>
  <si>
    <t>COCACHACRA</t>
  </si>
  <si>
    <t>MEDICO</t>
  </si>
  <si>
    <t>ANDAGUA</t>
  </si>
  <si>
    <t>TIABAYA</t>
  </si>
  <si>
    <t>URACA</t>
  </si>
  <si>
    <t>YAUCA</t>
  </si>
  <si>
    <t>OCONA</t>
  </si>
  <si>
    <t>NICOLAS DE PIEROLA</t>
  </si>
  <si>
    <t>USUARIO</t>
  </si>
  <si>
    <t>TAPAY</t>
  </si>
  <si>
    <t>MEJIA</t>
  </si>
  <si>
    <t>ICHUPAMPA</t>
  </si>
  <si>
    <t>MARISCAL CACERES</t>
  </si>
  <si>
    <t>STA RITA DE SIGUAS</t>
  </si>
  <si>
    <t>CHIVAY</t>
  </si>
  <si>
    <t>CONDESUYOS</t>
  </si>
  <si>
    <t>RIO GRANDE</t>
  </si>
  <si>
    <t>PUNTA DE BOMBON</t>
  </si>
  <si>
    <t>SIS</t>
  </si>
  <si>
    <t>POCSI</t>
  </si>
  <si>
    <t>DIVORCIADO</t>
  </si>
  <si>
    <t>MOLLEBAYA</t>
  </si>
  <si>
    <t>ORCOPAMPA</t>
  </si>
  <si>
    <t>MARIANO N VALCARCEL</t>
  </si>
  <si>
    <t>INSTRUMENTADO</t>
  </si>
  <si>
    <t>CONVIVIENTE</t>
  </si>
  <si>
    <t>QUICACHA</t>
  </si>
  <si>
    <t>CHIGUATA</t>
  </si>
  <si>
    <t>JOSE MARIA QUIMPER</t>
  </si>
  <si>
    <t>APLAO</t>
  </si>
  <si>
    <t>QUEQUENA</t>
  </si>
  <si>
    <t>IGNORADO</t>
  </si>
  <si>
    <t>ATIQUIPA</t>
  </si>
  <si>
    <t>AYO</t>
  </si>
  <si>
    <t>YARABAMBA</t>
  </si>
  <si>
    <t>OTRO</t>
  </si>
  <si>
    <t>CHUQUIBAMBA</t>
  </si>
  <si>
    <t>MEDICO RESIDENTE</t>
  </si>
  <si>
    <t>LA UNION</t>
  </si>
  <si>
    <t>COTAHUASI</t>
  </si>
  <si>
    <t>QUILCA</t>
  </si>
  <si>
    <t>QUECHUALLA</t>
  </si>
  <si>
    <t>ATICO</t>
  </si>
  <si>
    <t>PAMPAMARCA</t>
  </si>
  <si>
    <t>LARI</t>
  </si>
  <si>
    <t>CALLALLI</t>
  </si>
  <si>
    <t>LLUTA</t>
  </si>
  <si>
    <t>HUANCA</t>
  </si>
  <si>
    <t>FAMILIAR</t>
  </si>
  <si>
    <t>SAN JUAN DE TARUCANI</t>
  </si>
  <si>
    <t>SOAT</t>
  </si>
  <si>
    <t>SANTA ISABEL DE SIGUAS</t>
  </si>
  <si>
    <t>CABANACONDE</t>
  </si>
  <si>
    <t>POLOBAYA</t>
  </si>
  <si>
    <t>HUAYNACOTAS</t>
  </si>
  <si>
    <t>TRIPLE</t>
  </si>
  <si>
    <t>COPORAQUE</t>
  </si>
  <si>
    <t>CHICHAS</t>
  </si>
  <si>
    <t>PUYCA</t>
  </si>
  <si>
    <t>YANQUE</t>
  </si>
  <si>
    <t>ACARI</t>
  </si>
  <si>
    <t>IRAY</t>
  </si>
  <si>
    <t>CHAPARRA</t>
  </si>
  <si>
    <t>NO SE CONOCE</t>
  </si>
  <si>
    <t>CAYARANI</t>
  </si>
  <si>
    <t>MADRIGAL</t>
  </si>
  <si>
    <t>OTROS</t>
  </si>
  <si>
    <t>HUANCARQUI</t>
  </si>
  <si>
    <t>SAN ANTONIO DE CHUCA</t>
  </si>
  <si>
    <t>VIUDO</t>
  </si>
  <si>
    <t>FFAA</t>
  </si>
  <si>
    <t>HOSPITAL REGIONAL PNP AREQUIPA</t>
  </si>
  <si>
    <t>SANIDAD PNP</t>
  </si>
  <si>
    <t>CHARCANA</t>
  </si>
  <si>
    <t>HOSPITAL MILITAR REGIONAL AREQUIPA</t>
  </si>
  <si>
    <t>SANIDAD EP</t>
  </si>
  <si>
    <t>TIPAN</t>
  </si>
  <si>
    <t>MINSA</t>
  </si>
  <si>
    <t>HOSPITAL III GOYENECHE</t>
  </si>
  <si>
    <t>CENTRO DE SALUD MARITZA CAMPOS DIAZ</t>
  </si>
  <si>
    <t>DOMICILIO</t>
  </si>
  <si>
    <t>CENTRO DE SALUD JAVIER LLOSA GARCIA - HUNTER</t>
  </si>
  <si>
    <t>CENTRO DE SALUD EDIFICADORES MISTI</t>
  </si>
  <si>
    <t>CENTRO DE SALUD CARAVELI</t>
  </si>
  <si>
    <t>CENTRO DE SALUD SANDRITA PEREZ - EL PEDREGAL</t>
  </si>
  <si>
    <t>CENTRO DE SALUD ALTO INCLAN</t>
  </si>
  <si>
    <t>PRIVADOS</t>
  </si>
  <si>
    <t>CENTRO DE SALUD LA JOYA</t>
  </si>
  <si>
    <t>CENTRO DE SALUD MARIANO MELGAR</t>
  </si>
  <si>
    <t>CENTRO DE SALUD AMPLIAC. PAUCARPATA</t>
  </si>
  <si>
    <t>HOSPITAL DE CAMANA</t>
  </si>
  <si>
    <t>SALAMANCA</t>
  </si>
  <si>
    <t>CENTRO DE SALUD CHALA</t>
  </si>
  <si>
    <t>HOSPITAL APOYO APLAO</t>
  </si>
  <si>
    <t>PRIVADO</t>
  </si>
  <si>
    <t>SISTEMAS DE ADMINISTRACION HOSPITALARIA S.A.C.</t>
  </si>
  <si>
    <t>YANAQUIHUA</t>
  </si>
  <si>
    <t>TAURIA</t>
  </si>
  <si>
    <t>TOMEPAMPA</t>
  </si>
  <si>
    <t>CENTRO DE SALUD IQUIPI</t>
  </si>
  <si>
    <t>CENTRO DE SALUD ACARI</t>
  </si>
  <si>
    <t>PAMPACOLCA</t>
  </si>
  <si>
    <t>CENTRO DE SALUD CHIVAY</t>
  </si>
  <si>
    <t>TUTI</t>
  </si>
  <si>
    <t>CHACHAS</t>
  </si>
  <si>
    <t>HUANUHUANU</t>
  </si>
  <si>
    <t>TISCO</t>
  </si>
  <si>
    <t>NADIE (AUTOAYUDA)</t>
  </si>
  <si>
    <t>ALCA</t>
  </si>
  <si>
    <t>CHOCO</t>
  </si>
  <si>
    <t>SAYLA</t>
  </si>
  <si>
    <t>CAHUACHO</t>
  </si>
  <si>
    <t>HUAMBO</t>
  </si>
  <si>
    <t>MACA</t>
  </si>
  <si>
    <t>FUNDO LA UNSA</t>
  </si>
  <si>
    <t>CENTRO DE SALUD COCACHACRA</t>
  </si>
  <si>
    <t>CENTRO DE SALUD CAYLLOMA</t>
  </si>
  <si>
    <t>ACHOMA</t>
  </si>
  <si>
    <t>SANIDAD FAP</t>
  </si>
  <si>
    <t>ANDARAY</t>
  </si>
  <si>
    <t>VIRACO</t>
  </si>
  <si>
    <t>BELLA UNION</t>
  </si>
  <si>
    <t>CENTRO DE SALUD LA PUNTA</t>
  </si>
  <si>
    <t>EXONERADO</t>
  </si>
  <si>
    <t>PROFESIONAL DE SALUD</t>
  </si>
  <si>
    <t>ENFERMERA (O)</t>
  </si>
  <si>
    <t>MACHAGUAY</t>
  </si>
  <si>
    <t>VIA PUBLICA</t>
  </si>
  <si>
    <t>SANIDAD NAVAL</t>
  </si>
  <si>
    <t>TORO</t>
  </si>
  <si>
    <t>LOMAS</t>
  </si>
  <si>
    <t>PARTERA / COMADRONA</t>
  </si>
  <si>
    <t>UNON</t>
  </si>
  <si>
    <t>AMBULANCIA</t>
  </si>
  <si>
    <t>SEPARADO</t>
  </si>
  <si>
    <t>TECNICO SALUD</t>
  </si>
  <si>
    <t>JAQUI</t>
  </si>
  <si>
    <t>OTRO PROFESIONAL DE SALUD</t>
  </si>
  <si>
    <t>TRAYECTO</t>
  </si>
  <si>
    <t>CLINICA SANNA</t>
  </si>
  <si>
    <t>CENTRO MEDICO MATERNIDAD AREQUIPA E.I.R.L.</t>
  </si>
  <si>
    <t>CLINICA J.PRADO SANTA MARIA E.I.R.L.</t>
  </si>
  <si>
    <t>CLINICA AREQUIPA S.A.</t>
  </si>
  <si>
    <t>CLINICA SAN PABLO DE LA SALLE S.A.</t>
  </si>
  <si>
    <t>HOGAR CLINICA SAN JUAN DE DIOS</t>
  </si>
  <si>
    <t>CENTRO MEDICO MONTE CARMELO SRL</t>
  </si>
  <si>
    <t>Total general</t>
  </si>
  <si>
    <t>(en blanco)</t>
  </si>
  <si>
    <t>CENTRO DE SALUD CORIRE</t>
  </si>
  <si>
    <t>TECNICO O AUXILIAR DE SALUD</t>
  </si>
  <si>
    <t>SANTA MARIA DE LA COLINA</t>
  </si>
  <si>
    <t>PUESTO DE SALUD CAYARANI</t>
  </si>
  <si>
    <t>PUESTO DE SALUD TOLCONI</t>
  </si>
  <si>
    <t>PUESTO DE SALUD JACHAÑA</t>
  </si>
  <si>
    <t>CLINICA PAZ HOLANDESA</t>
  </si>
  <si>
    <t>CENTRO MEDICO PEDRO P. DIAZ</t>
  </si>
  <si>
    <t>POLICLINICO VITAL MEDIC S.A.C.</t>
  </si>
  <si>
    <t>CENTRO DE SALUD CALLALLI</t>
  </si>
  <si>
    <t>PUESTO DE SALUD TISCO</t>
  </si>
  <si>
    <t>TOTAL</t>
  </si>
  <si>
    <t>CENTRO DE SALUD ATICO</t>
  </si>
  <si>
    <t>CENTRO DE SALUD OCOÑA</t>
  </si>
  <si>
    <t>CENTRO DE SALUD CHUQUIBAMBA</t>
  </si>
  <si>
    <t>CENTRO DE SALUD COTAHUASI</t>
  </si>
  <si>
    <t>HOSPITAL CENTRAL DE MAJES</t>
  </si>
  <si>
    <t>HOSPITAL REGIONAL HONORIO DELGADO E.</t>
  </si>
  <si>
    <t>CENTRO DE SALUD ORCOPAMPA</t>
  </si>
  <si>
    <t>CENTRO DE SALUD PAMPAMARCA</t>
  </si>
  <si>
    <t>CENTRO DE SALUD VIRACO</t>
  </si>
  <si>
    <t>TRAYECTO ENTRE OCOÑA Y CAMANA</t>
  </si>
  <si>
    <t>LUGAR DEL NACIMIENTO</t>
  </si>
  <si>
    <t>NACIMIENTOS  SEGÚN LUGAR DE OCURRENCIA. SECTOR SALUD. 2018</t>
  </si>
  <si>
    <t>OTROS DPTOS</t>
  </si>
  <si>
    <t>EDAD</t>
  </si>
  <si>
    <t>HIJOS</t>
  </si>
  <si>
    <t>Sexo</t>
  </si>
  <si>
    <t>SEMANA</t>
  </si>
  <si>
    <t>SI</t>
  </si>
  <si>
    <t>NO</t>
  </si>
  <si>
    <t>OTRO DPTOS</t>
  </si>
  <si>
    <t>30 cm.</t>
  </si>
  <si>
    <t>31 cm.</t>
  </si>
  <si>
    <t>32 cm.</t>
  </si>
  <si>
    <t>33 cm.</t>
  </si>
  <si>
    <t>34 cm.</t>
  </si>
  <si>
    <t>35 cm.</t>
  </si>
  <si>
    <t>36 cm.</t>
  </si>
  <si>
    <t>37 cm.</t>
  </si>
  <si>
    <t>38 cm.</t>
  </si>
  <si>
    <t xml:space="preserve">39 cm. </t>
  </si>
  <si>
    <t>40 cm.</t>
  </si>
  <si>
    <t>41 cm.</t>
  </si>
  <si>
    <t>42 cm</t>
  </si>
  <si>
    <t>45 cm.</t>
  </si>
  <si>
    <t>46 cm</t>
  </si>
  <si>
    <t>48 cm.</t>
  </si>
  <si>
    <t>49 cm.</t>
  </si>
  <si>
    <t>50 cm.</t>
  </si>
  <si>
    <t>51 cm</t>
  </si>
  <si>
    <t>52 cm.</t>
  </si>
  <si>
    <t>53 cm.</t>
  </si>
  <si>
    <t>29  cm</t>
  </si>
  <si>
    <t>28 cm.</t>
  </si>
  <si>
    <t>27 cm.</t>
  </si>
  <si>
    <t>26 cm.</t>
  </si>
  <si>
    <t>25 cm.</t>
  </si>
  <si>
    <t>24 cm.</t>
  </si>
  <si>
    <t>23 cm.</t>
  </si>
  <si>
    <t>22 cm.</t>
  </si>
  <si>
    <t>21 cm.</t>
  </si>
  <si>
    <t>50  cm.</t>
  </si>
  <si>
    <t>51 cm.</t>
  </si>
  <si>
    <t>47 cm.</t>
  </si>
  <si>
    <t>54 cm.</t>
  </si>
  <si>
    <t>55 cm.</t>
  </si>
  <si>
    <t>56 cm</t>
  </si>
  <si>
    <t>57 cm</t>
  </si>
  <si>
    <t>58 cm.</t>
  </si>
  <si>
    <t>59 cm.</t>
  </si>
  <si>
    <t>46 cm.</t>
  </si>
  <si>
    <t>44 cm.</t>
  </si>
  <si>
    <t>43 cm</t>
  </si>
  <si>
    <t>42 cm.</t>
  </si>
  <si>
    <t>39 cm.</t>
  </si>
  <si>
    <t>36 cm</t>
  </si>
  <si>
    <t>32 cm</t>
  </si>
  <si>
    <t>31 cm</t>
  </si>
  <si>
    <t>30 cm</t>
  </si>
  <si>
    <t>29 cm</t>
  </si>
  <si>
    <t>Prematuro Muy Extremo (22-25)</t>
  </si>
  <si>
    <t>Prematuro  Extremo (26-29)</t>
  </si>
  <si>
    <t>Prematuro  Moderado (30-33)</t>
  </si>
  <si>
    <t>Prematuro  Leve  (34-36)</t>
  </si>
  <si>
    <t>Nomal ( 37- 42 )</t>
  </si>
  <si>
    <t>RESIDENCIA DE LA  MADRE</t>
  </si>
  <si>
    <t>PROV. CAMANA</t>
  </si>
  <si>
    <t>PROV. AREQUIPA</t>
  </si>
  <si>
    <t>PROV. CARAVELI</t>
  </si>
  <si>
    <t>PROV. CASTILLA</t>
  </si>
  <si>
    <t>PROV. CAYLLOMA</t>
  </si>
  <si>
    <t>PROV. CONDESUYOS</t>
  </si>
  <si>
    <t>PROV. ISLAY</t>
  </si>
  <si>
    <t>PROV. LA UNION</t>
  </si>
  <si>
    <t>PROV.AREQUIPA</t>
  </si>
  <si>
    <t>Dist./Prov.</t>
  </si>
  <si>
    <t>NACIMIENTOS SEGÚN LUGAR DE RESIDENCIA DE LA MADRE Y LUGAR DEL NACIMIENTO</t>
  </si>
  <si>
    <t>CONDICION DEL PARTO SEGÚN DISTRITO Y PROVINCIA DE RESIDENCIA DE LA MADRE.  SECTOR SALUD. 2018</t>
  </si>
  <si>
    <t>TIPO PARTO SEGÚN DISTRITO Y PROVINCIA DE RESIDENCIA DE LA MADRE.  SECTOR SALUD. 2018</t>
  </si>
  <si>
    <t>PROV, CONDESUYOS</t>
  </si>
  <si>
    <t>LUGAR DEL NACIMIENTO SEGÚN DISTRITO Y PROVINCIA DE RESIDENCIA DE LA MADRE.  SECTOR SALUD. 2018</t>
  </si>
  <si>
    <t>OTROS DPROS</t>
  </si>
  <si>
    <t>Normal</t>
  </si>
  <si>
    <t>&lt; 1000 gr</t>
  </si>
  <si>
    <t>( 1000-1499 gr)</t>
  </si>
  <si>
    <t>( 1500-2499 gr )</t>
  </si>
  <si>
    <t>( 2500-4000 gr )</t>
  </si>
  <si>
    <t>( &gt; 4000 gr )</t>
  </si>
  <si>
    <t xml:space="preserve">Extremadamente Bajo </t>
  </si>
  <si>
    <t xml:space="preserve">Muy Bajo Peso </t>
  </si>
  <si>
    <t xml:space="preserve">Bajo Peso </t>
  </si>
  <si>
    <t xml:space="preserve">Macrosomico </t>
  </si>
  <si>
    <t>PROV.LA UNION</t>
  </si>
  <si>
    <t>JOSE L. BUSTAMANTE Y R.</t>
  </si>
  <si>
    <t>PESO DEL RECIEN NACIDO SEGÚN LUGAR DE RESIDENCIA DE LA MADRE POR PROVINCIA Y DISTRITO. 2018</t>
  </si>
  <si>
    <t>PERSONA QUE ATENDIO PARTO EL PARTO SEGÚN LUGAR DE RESIDENCIA DE LA MADRE POR DISTRITO Y PROVINCIA. 2018</t>
  </si>
  <si>
    <t>DISTRITO</t>
  </si>
  <si>
    <t xml:space="preserve">JOSE L. BUSTAMANTE Y R. </t>
  </si>
  <si>
    <t>51 - 52 cm.</t>
  </si>
  <si>
    <t>49 - 50 cm.</t>
  </si>
  <si>
    <t>47 - 48 cm.</t>
  </si>
  <si>
    <t>45 - 46 cm.</t>
  </si>
  <si>
    <t>43 - 44 cm.</t>
  </si>
  <si>
    <t>41 - 42 cm.</t>
  </si>
  <si>
    <t>53 - 54 cm.</t>
  </si>
  <si>
    <t>39 - 40 cm.</t>
  </si>
  <si>
    <t>37 - 38 cm.</t>
  </si>
  <si>
    <t>55 - 56 cm.</t>
  </si>
  <si>
    <t>57 - 58 cm.</t>
  </si>
  <si>
    <t>59 - 60 cm.</t>
  </si>
  <si>
    <t>35 - 36 cm.</t>
  </si>
  <si>
    <t>33 - 34 cm.</t>
  </si>
  <si>
    <t>31 - 32 cm.</t>
  </si>
  <si>
    <t>29 - 30 cm.</t>
  </si>
  <si>
    <t>27 - 28 cm.</t>
  </si>
  <si>
    <t>25 - 26 cm.</t>
  </si>
  <si>
    <t>TALLA DEL RECIEN NACIDO SEGÚN LUGAR DE RESIDENCIA DE LA MADRE POR DISTRITO Y PROVINCIA. 2018</t>
  </si>
  <si>
    <t>TALLA PROMEDIO</t>
  </si>
  <si>
    <t>12 - 13  años</t>
  </si>
  <si>
    <t>14 - 15 años</t>
  </si>
  <si>
    <t>16 - 17 años</t>
  </si>
  <si>
    <t>18 - 19 años</t>
  </si>
  <si>
    <t>20 - 21 años</t>
  </si>
  <si>
    <t>22 - 23 años</t>
  </si>
  <si>
    <t>24 - 25 años</t>
  </si>
  <si>
    <t>26 - 27 años</t>
  </si>
  <si>
    <t>28 - 29 años</t>
  </si>
  <si>
    <t>30 - 31 años</t>
  </si>
  <si>
    <t>32 - 33 años</t>
  </si>
  <si>
    <t>34 - 35 años</t>
  </si>
  <si>
    <t>36 - 37 años</t>
  </si>
  <si>
    <t>38 - 39 años</t>
  </si>
  <si>
    <t>40 - 41 años</t>
  </si>
  <si>
    <t>42 - 43 años</t>
  </si>
  <si>
    <t>44 - 45 años</t>
  </si>
  <si>
    <t>46 - 47 años</t>
  </si>
  <si>
    <t>48 - 49 años</t>
  </si>
  <si>
    <t>50 - 51 años</t>
  </si>
  <si>
    <t>52 - 53 años</t>
  </si>
  <si>
    <t>54 - 55 años</t>
  </si>
  <si>
    <t>56 - 57 años</t>
  </si>
  <si>
    <t>10 - 11  años</t>
  </si>
  <si>
    <t>Edad Mediana</t>
  </si>
  <si>
    <t>EDAD DE LA MADRE SEGUN LUGAR PROCEDENCIA DE LA MADRE. 2018</t>
  </si>
  <si>
    <t xml:space="preserve">Total </t>
  </si>
  <si>
    <t>Ignorado</t>
  </si>
  <si>
    <t>ESTADO CIVIL</t>
  </si>
  <si>
    <t>Total</t>
  </si>
  <si>
    <t>ESTADO CIVIL DE LA MADRE SEGUN LUGAR PROCEDENCIA DE LA MADRE. 2018</t>
  </si>
  <si>
    <t>NUMERO DE HIJOS DE LA MADRE SEGUN LUGAR PROCEDENCIA DE LA MADRE. 2018</t>
  </si>
  <si>
    <t>Ninguno</t>
  </si>
  <si>
    <t>Promedio de Hijos</t>
  </si>
  <si>
    <t>NUMERO DE ABORTOS  DE LA MADRE SEGUN LUGAR PROCEDENCIA DE LA MADRE. 2018</t>
  </si>
  <si>
    <t>SEXO DEL RECIEN NACIDO SEGUN LUGAR PROCEDENCIA DE LA MADRE. 2018</t>
  </si>
  <si>
    <t>Abortos</t>
  </si>
  <si>
    <t>Financiador</t>
  </si>
  <si>
    <t>FINANCIADOR SEGUN LUGAR PROCEDENCIA DE LA MADRE. 2018</t>
  </si>
  <si>
    <t>SEMANA DE GESTACION  SEGUN LUGAR PROCEDENCIA DE LA MADRE. 2018</t>
  </si>
  <si>
    <t>Embarazos</t>
  </si>
  <si>
    <t>EMBARAZOS  SEGUN LUGAR PROCEDENCIA DE LA MADRE. 2018</t>
  </si>
  <si>
    <t>Malformacion Congenita</t>
  </si>
  <si>
    <t>MALFORMACION CONGENITA  SEGUN LUGAR PROCEDENCIA DE LA MADRE. 2018</t>
  </si>
  <si>
    <t>Inmediato</t>
  </si>
  <si>
    <t>2 a 3 min. cuando deja de latir</t>
  </si>
  <si>
    <t>TIEMPO DE LIGADURA Y CORTE DE  CORDON UMBILICAL SEGÚN LUGAR DE PROCEDENCIA DE LA MADRE. 2018</t>
  </si>
  <si>
    <t>Ligadura</t>
  </si>
  <si>
    <t>APGAR AL 1 MINUTO SEGÚN LUGAR DE PROCEDENCIA DE LA MADRE. 2018</t>
  </si>
  <si>
    <t>APGAR AL 5 MINUTO SEGÚN LUGAR DE PROCEDENCIA DE LA MADRE. 2018</t>
  </si>
  <si>
    <t>Lactancia Precoz</t>
  </si>
  <si>
    <t>LACTANCIA  PRECOZ SEGÚN LUGAR DE PROCEDENCIA DE LA MADRE. 2018</t>
  </si>
  <si>
    <t>Perimetro cefalico</t>
  </si>
  <si>
    <t>PERIMETRO CEFALICO DEL RECIEN NACIDO  SEGÚN LUGAR DE PROCEDENCIA DE LA MADRE. 2018</t>
  </si>
  <si>
    <t>Talla</t>
  </si>
  <si>
    <t>TALLA DEL RECIEN NACIDO  SEGÚN LUGAR DE PROCEDENCIA DE LA MADRE.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</si>
</sst>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88">
    <xf numFmtId="0" fontId="0" fillId="0" borderId="0" xfId="0"/>
    <xf numFmtId="0" fontId="19" fillId="0" borderId="0" xfId="0" applyFont="1"/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Fill="1"/>
    <xf numFmtId="0" fontId="22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/>
    <xf numFmtId="0" fontId="19" fillId="0" borderId="11" xfId="0" applyFont="1" applyBorder="1" applyAlignment="1">
      <alignment horizontal="center"/>
    </xf>
    <xf numFmtId="0" fontId="19" fillId="0" borderId="12" xfId="0" applyFont="1" applyBorder="1"/>
    <xf numFmtId="0" fontId="19" fillId="0" borderId="12" xfId="0" applyFont="1" applyBorder="1" applyAlignment="1">
      <alignment horizontal="center"/>
    </xf>
    <xf numFmtId="0" fontId="21" fillId="0" borderId="12" xfId="0" applyFont="1" applyBorder="1"/>
    <xf numFmtId="0" fontId="19" fillId="0" borderId="12" xfId="0" applyFont="1" applyFill="1" applyBorder="1"/>
    <xf numFmtId="0" fontId="19" fillId="0" borderId="13" xfId="0" applyFont="1" applyFill="1" applyBorder="1"/>
    <xf numFmtId="0" fontId="19" fillId="0" borderId="13" xfId="0" applyFont="1" applyBorder="1" applyAlignment="1">
      <alignment horizontal="center"/>
    </xf>
    <xf numFmtId="0" fontId="23" fillId="0" borderId="0" xfId="0" applyFont="1"/>
    <xf numFmtId="164" fontId="19" fillId="0" borderId="0" xfId="0" applyNumberFormat="1" applyFont="1"/>
    <xf numFmtId="0" fontId="0" fillId="0" borderId="0" xfId="0" applyAlignment="1">
      <alignment horizontal="center"/>
    </xf>
    <xf numFmtId="0" fontId="24" fillId="0" borderId="12" xfId="0" applyFont="1" applyBorder="1"/>
    <xf numFmtId="0" fontId="21" fillId="0" borderId="12" xfId="0" applyFont="1" applyBorder="1" applyAlignment="1">
      <alignment horizontal="center"/>
    </xf>
    <xf numFmtId="0" fontId="21" fillId="0" borderId="13" xfId="0" applyFont="1" applyBorder="1"/>
    <xf numFmtId="0" fontId="23" fillId="0" borderId="13" xfId="0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19" fillId="33" borderId="10" xfId="0" applyFont="1" applyFill="1" applyBorder="1"/>
    <xf numFmtId="0" fontId="22" fillId="33" borderId="10" xfId="0" applyFont="1" applyFill="1" applyBorder="1" applyAlignment="1">
      <alignment horizontal="center" vertical="center" wrapText="1"/>
    </xf>
    <xf numFmtId="0" fontId="22" fillId="33" borderId="10" xfId="0" applyFont="1" applyFill="1" applyBorder="1"/>
    <xf numFmtId="0" fontId="2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20" fillId="0" borderId="13" xfId="0" applyFont="1" applyBorder="1"/>
    <xf numFmtId="0" fontId="21" fillId="0" borderId="13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2" fillId="33" borderId="10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wrapText="1"/>
    </xf>
    <xf numFmtId="0" fontId="22" fillId="33" borderId="13" xfId="0" applyFont="1" applyFill="1" applyBorder="1" applyAlignment="1">
      <alignment horizontal="center" wrapText="1"/>
    </xf>
    <xf numFmtId="0" fontId="16" fillId="0" borderId="0" xfId="0" applyFont="1"/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wrapText="1"/>
    </xf>
    <xf numFmtId="0" fontId="22" fillId="33" borderId="13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center"/>
    </xf>
    <xf numFmtId="0" fontId="22" fillId="0" borderId="0" xfId="0" applyFont="1"/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2" fontId="19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center" wrapText="1"/>
    </xf>
    <xf numFmtId="2" fontId="19" fillId="0" borderId="10" xfId="0" applyNumberFormat="1" applyFont="1" applyBorder="1" applyAlignment="1">
      <alignment horizontal="center"/>
    </xf>
    <xf numFmtId="2" fontId="19" fillId="0" borderId="12" xfId="0" applyNumberFormat="1" applyFont="1" applyBorder="1" applyAlignment="1">
      <alignment horizontal="center"/>
    </xf>
    <xf numFmtId="2" fontId="19" fillId="0" borderId="13" xfId="0" applyNumberFormat="1" applyFont="1" applyBorder="1" applyAlignment="1">
      <alignment horizontal="center"/>
    </xf>
    <xf numFmtId="2" fontId="21" fillId="0" borderId="11" xfId="0" applyNumberFormat="1" applyFont="1" applyBorder="1" applyAlignment="1">
      <alignment horizontal="center"/>
    </xf>
    <xf numFmtId="2" fontId="21" fillId="0" borderId="12" xfId="0" applyNumberFormat="1" applyFont="1" applyBorder="1" applyAlignment="1">
      <alignment horizontal="center"/>
    </xf>
    <xf numFmtId="164" fontId="0" fillId="0" borderId="0" xfId="0" applyNumberFormat="1"/>
    <xf numFmtId="0" fontId="22" fillId="0" borderId="0" xfId="0" applyFont="1" applyAlignment="1">
      <alignment horizontal="center"/>
    </xf>
    <xf numFmtId="0" fontId="21" fillId="33" borderId="10" xfId="0" applyFont="1" applyFill="1" applyBorder="1" applyAlignment="1">
      <alignment horizontal="center"/>
    </xf>
    <xf numFmtId="0" fontId="19" fillId="33" borderId="11" xfId="0" applyFont="1" applyFill="1" applyBorder="1"/>
    <xf numFmtId="0" fontId="19" fillId="33" borderId="11" xfId="0" applyFont="1" applyFill="1" applyBorder="1" applyAlignment="1">
      <alignment horizontal="center"/>
    </xf>
    <xf numFmtId="0" fontId="19" fillId="33" borderId="12" xfId="0" applyFont="1" applyFill="1" applyBorder="1"/>
    <xf numFmtId="0" fontId="19" fillId="33" borderId="12" xfId="0" applyFont="1" applyFill="1" applyBorder="1" applyAlignment="1">
      <alignment horizontal="center"/>
    </xf>
    <xf numFmtId="0" fontId="19" fillId="33" borderId="13" xfId="0" applyFont="1" applyFill="1" applyBorder="1"/>
    <xf numFmtId="0" fontId="19" fillId="33" borderId="13" xfId="0" applyFont="1" applyFill="1" applyBorder="1" applyAlignment="1">
      <alignment horizontal="center"/>
    </xf>
    <xf numFmtId="0" fontId="20" fillId="33" borderId="10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164" fontId="19" fillId="0" borderId="0" xfId="0" applyNumberFormat="1" applyFont="1" applyAlignment="1">
      <alignment horizontal="center"/>
    </xf>
    <xf numFmtId="0" fontId="19" fillId="0" borderId="11" xfId="0" applyFont="1" applyBorder="1"/>
    <xf numFmtId="0" fontId="19" fillId="0" borderId="13" xfId="0" applyFont="1" applyBorder="1"/>
    <xf numFmtId="0" fontId="24" fillId="33" borderId="11" xfId="0" applyFont="1" applyFill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5" fillId="33" borderId="10" xfId="0" applyFont="1" applyFill="1" applyBorder="1"/>
    <xf numFmtId="0" fontId="25" fillId="0" borderId="10" xfId="0" applyFont="1" applyBorder="1"/>
    <xf numFmtId="0" fontId="25" fillId="0" borderId="10" xfId="0" applyFont="1" applyBorder="1" applyAlignment="1">
      <alignment horizontal="center"/>
    </xf>
    <xf numFmtId="0" fontId="25" fillId="33" borderId="10" xfId="0" applyFont="1" applyFill="1" applyBorder="1" applyAlignment="1">
      <alignment horizontal="center"/>
    </xf>
    <xf numFmtId="1" fontId="19" fillId="0" borderId="11" xfId="0" applyNumberFormat="1" applyFont="1" applyBorder="1"/>
    <xf numFmtId="1" fontId="19" fillId="0" borderId="12" xfId="0" applyNumberFormat="1" applyFont="1" applyBorder="1"/>
    <xf numFmtId="0" fontId="22" fillId="33" borderId="10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22" fillId="33" borderId="0" xfId="0" applyFont="1" applyFill="1" applyBorder="1" applyAlignment="1">
      <alignment horizontal="center"/>
    </xf>
  </cellXfs>
  <cellStyles count="49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1 2" xfId="43" xr:uid="{78208A56-E009-48BE-A525-A836036190DA}"/>
    <cellStyle name="60% - Énfasis2" xfId="25" builtinId="36" customBuiltin="1"/>
    <cellStyle name="60% - Énfasis2 2" xfId="44" xr:uid="{24F02C11-D345-48EA-9EA8-7BE112D15A1B}"/>
    <cellStyle name="60% - Énfasis3" xfId="29" builtinId="40" customBuiltin="1"/>
    <cellStyle name="60% - Énfasis3 2" xfId="45" xr:uid="{EA7D510B-5A99-44FB-9473-63F034D67E32}"/>
    <cellStyle name="60% - Énfasis4" xfId="33" builtinId="44" customBuiltin="1"/>
    <cellStyle name="60% - Énfasis4 2" xfId="46" xr:uid="{4BED5368-6926-4653-B6AF-C37159D51FF7}"/>
    <cellStyle name="60% - Énfasis5" xfId="37" builtinId="48" customBuiltin="1"/>
    <cellStyle name="60% - Énfasis5 2" xfId="47" xr:uid="{38722A2E-CE24-477A-A363-8BF9A12D70D4}"/>
    <cellStyle name="60% - Énfasis6" xfId="41" builtinId="52" customBuiltin="1"/>
    <cellStyle name="60% - Énfasis6 2" xfId="48" xr:uid="{B57E97BF-FD16-410E-BA57-C6392B7BA53A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eutral 2" xfId="42" xr:uid="{808AADDA-039C-41B8-8F89-208F66404B41}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LUGAR DEL NACIMIENTO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Cuadro1!$D$1:$D$4</c:f>
              <c:strCache>
                <c:ptCount val="4"/>
                <c:pt idx="0">
                  <c:v>MINSA</c:v>
                </c:pt>
                <c:pt idx="1">
                  <c:v>ESSALUD</c:v>
                </c:pt>
                <c:pt idx="2">
                  <c:v>PRIVADO</c:v>
                </c:pt>
                <c:pt idx="3">
                  <c:v>FFAA</c:v>
                </c:pt>
              </c:strCache>
            </c:strRef>
          </c:cat>
          <c:val>
            <c:numRef>
              <c:f>Cuadro1!$E$1:$E$4</c:f>
              <c:numCache>
                <c:formatCode>General</c:formatCode>
                <c:ptCount val="4"/>
                <c:pt idx="0">
                  <c:v>13976</c:v>
                </c:pt>
                <c:pt idx="1">
                  <c:v>6051</c:v>
                </c:pt>
                <c:pt idx="2">
                  <c:v>2874</c:v>
                </c:pt>
                <c:pt idx="3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1-4EDE-B780-C103814E9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89513928"/>
        <c:axId val="541826056"/>
        <c:axId val="0"/>
      </c:bar3DChart>
      <c:catAx>
        <c:axId val="589513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1826056"/>
        <c:crosses val="autoZero"/>
        <c:auto val="1"/>
        <c:lblAlgn val="ctr"/>
        <c:lblOffset val="100"/>
        <c:noMultiLvlLbl val="0"/>
      </c:catAx>
      <c:valAx>
        <c:axId val="541826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89513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CONDICION DEL PARTO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dLbl>
              <c:idx val="2"/>
              <c:layout>
                <c:manualLayout>
                  <c:x val="3.3203630019532624E-3"/>
                  <c:y val="-0.10641833858907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8A-485D-B331-479C29B717C6}"/>
                </c:ext>
              </c:extLst>
            </c:dLbl>
            <c:dLbl>
              <c:idx val="3"/>
              <c:layout>
                <c:manualLayout>
                  <c:x val="-4.9804791414534795E-3"/>
                  <c:y val="-0.111739255518531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79439527954179E-2"/>
                      <c:h val="5.473449881431536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E8A-485D-B331-479C29B717C6}"/>
                </c:ext>
              </c:extLst>
            </c:dLbl>
            <c:dLbl>
              <c:idx val="4"/>
              <c:layout>
                <c:manualLayout>
                  <c:x val="-9.9610890058599091E-3"/>
                  <c:y val="-0.120607450400954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8A-485D-B331-479C29B717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Cuadro3!$C$4:$G$4</c:f>
              <c:strCache>
                <c:ptCount val="5"/>
                <c:pt idx="0">
                  <c:v>CESAREA</c:v>
                </c:pt>
                <c:pt idx="1">
                  <c:v>ESPONTANEO</c:v>
                </c:pt>
                <c:pt idx="2">
                  <c:v>INSTRUMENTADO</c:v>
                </c:pt>
                <c:pt idx="3">
                  <c:v>NO SE CONOCE</c:v>
                </c:pt>
                <c:pt idx="4">
                  <c:v>OTRO</c:v>
                </c:pt>
              </c:strCache>
            </c:strRef>
          </c:cat>
          <c:val>
            <c:numRef>
              <c:f>Cuadro3!$C$5:$G$5</c:f>
              <c:numCache>
                <c:formatCode>General</c:formatCode>
                <c:ptCount val="5"/>
                <c:pt idx="0">
                  <c:v>10192</c:v>
                </c:pt>
                <c:pt idx="1">
                  <c:v>12829</c:v>
                </c:pt>
                <c:pt idx="2">
                  <c:v>28</c:v>
                </c:pt>
                <c:pt idx="3">
                  <c:v>4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A-485D-B331-479C29B717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36932616"/>
        <c:axId val="136930976"/>
        <c:axId val="0"/>
      </c:bar3DChart>
      <c:catAx>
        <c:axId val="136932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6930976"/>
        <c:crosses val="autoZero"/>
        <c:auto val="1"/>
        <c:lblAlgn val="ctr"/>
        <c:lblOffset val="100"/>
        <c:noMultiLvlLbl val="0"/>
      </c:catAx>
      <c:valAx>
        <c:axId val="13693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6932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TIPO DE PARTO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1.0534979241804977E-2"/>
                  <c:y val="-0.131132161748350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43-4FB4-93D8-488B00102259}"/>
                </c:ext>
              </c:extLst>
            </c:dLbl>
            <c:dLbl>
              <c:idx val="1"/>
              <c:layout>
                <c:manualLayout>
                  <c:x val="3.5116597472683365E-3"/>
                  <c:y val="-0.127385528555540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43-4FB4-93D8-488B00102259}"/>
                </c:ext>
              </c:extLst>
            </c:dLbl>
            <c:dLbl>
              <c:idx val="3"/>
              <c:layout>
                <c:manualLayout>
                  <c:x val="-7.0233194945368022E-3"/>
                  <c:y val="-0.142372061326780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43-4FB4-93D8-488B001022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Cuadro4!$C$4:$F$4</c:f>
              <c:strCache>
                <c:ptCount val="4"/>
                <c:pt idx="0">
                  <c:v>DOBLE</c:v>
                </c:pt>
                <c:pt idx="1">
                  <c:v>TRIPLE</c:v>
                </c:pt>
                <c:pt idx="2">
                  <c:v>UNICO</c:v>
                </c:pt>
                <c:pt idx="3">
                  <c:v>IGNORADO</c:v>
                </c:pt>
              </c:strCache>
            </c:strRef>
          </c:cat>
          <c:val>
            <c:numRef>
              <c:f>Cuadro4!$C$5:$F$5</c:f>
              <c:numCache>
                <c:formatCode>General</c:formatCode>
                <c:ptCount val="4"/>
                <c:pt idx="0">
                  <c:v>381</c:v>
                </c:pt>
                <c:pt idx="1">
                  <c:v>17</c:v>
                </c:pt>
                <c:pt idx="2">
                  <c:v>22637</c:v>
                </c:pt>
                <c:pt idx="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3-4FB4-93D8-488B001022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36559864"/>
        <c:axId val="136560192"/>
        <c:axId val="0"/>
      </c:bar3DChart>
      <c:catAx>
        <c:axId val="136559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6560192"/>
        <c:crosses val="autoZero"/>
        <c:auto val="1"/>
        <c:lblAlgn val="ctr"/>
        <c:lblOffset val="100"/>
        <c:noMultiLvlLbl val="0"/>
      </c:catAx>
      <c:valAx>
        <c:axId val="136560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6559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LUGAR DEL NACIMIENTO</a:t>
            </a:r>
            <a:r>
              <a:rPr lang="es-PE" baseline="0"/>
              <a:t> 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3.4829932569799046E-3"/>
                  <c:y val="-0.112398962625427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D1-4667-AF27-897CC3DB23AE}"/>
                </c:ext>
              </c:extLst>
            </c:dLbl>
            <c:dLbl>
              <c:idx val="2"/>
              <c:layout>
                <c:manualLayout>
                  <c:x val="1.7414966284898885E-3"/>
                  <c:y val="-9.36658021878562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D1-4667-AF27-897CC3DB23AE}"/>
                </c:ext>
              </c:extLst>
            </c:dLbl>
            <c:dLbl>
              <c:idx val="3"/>
              <c:layout>
                <c:manualLayout>
                  <c:x val="-1.2770827745901086E-16"/>
                  <c:y val="-0.134878755150512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D1-4667-AF27-897CC3DB23AE}"/>
                </c:ext>
              </c:extLst>
            </c:dLbl>
            <c:dLbl>
              <c:idx val="4"/>
              <c:layout>
                <c:manualLayout>
                  <c:x val="-1.2770827745901086E-16"/>
                  <c:y val="-0.131132123062998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D1-4667-AF27-897CC3DB23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Cuadro5!$C$4:$G$4</c:f>
              <c:strCache>
                <c:ptCount val="5"/>
                <c:pt idx="0">
                  <c:v>DOMICILIO</c:v>
                </c:pt>
                <c:pt idx="1">
                  <c:v>ESTABLECIMIENTO DE SALUD</c:v>
                </c:pt>
                <c:pt idx="2">
                  <c:v>NO SE CONOCE</c:v>
                </c:pt>
                <c:pt idx="3">
                  <c:v>OTRO</c:v>
                </c:pt>
                <c:pt idx="4">
                  <c:v>VIA PUBLICA</c:v>
                </c:pt>
              </c:strCache>
            </c:strRef>
          </c:cat>
          <c:val>
            <c:numRef>
              <c:f>Cuadro5!$C$5:$G$5</c:f>
              <c:numCache>
                <c:formatCode>General</c:formatCode>
                <c:ptCount val="5"/>
                <c:pt idx="0">
                  <c:v>36</c:v>
                </c:pt>
                <c:pt idx="1">
                  <c:v>23022</c:v>
                </c:pt>
                <c:pt idx="2">
                  <c:v>1</c:v>
                </c:pt>
                <c:pt idx="3">
                  <c:v>8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D1-4667-AF27-897CC3DB23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96014144"/>
        <c:axId val="596015456"/>
        <c:axId val="0"/>
      </c:bar3DChart>
      <c:catAx>
        <c:axId val="59601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96015456"/>
        <c:crosses val="autoZero"/>
        <c:auto val="1"/>
        <c:lblAlgn val="ctr"/>
        <c:lblOffset val="100"/>
        <c:noMultiLvlLbl val="0"/>
      </c:catAx>
      <c:valAx>
        <c:axId val="59601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9601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2.987827151974146E-17"/>
                  <c:y val="-0.109506978779520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70-46F2-873A-8CA20983C5DE}"/>
                </c:ext>
              </c:extLst>
            </c:dLbl>
            <c:dLbl>
              <c:idx val="1"/>
              <c:layout>
                <c:manualLayout>
                  <c:x val="-5.975654303948292E-17"/>
                  <c:y val="-0.14030581656125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70-46F2-873A-8CA20983C5DE}"/>
                </c:ext>
              </c:extLst>
            </c:dLbl>
            <c:dLbl>
              <c:idx val="2"/>
              <c:layout>
                <c:manualLayout>
                  <c:x val="0"/>
                  <c:y val="-0.1026627926057999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5049637215419E-2"/>
                      <c:h val="7.06662222436589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C70-46F2-873A-8CA20983C5DE}"/>
                </c:ext>
              </c:extLst>
            </c:dLbl>
            <c:dLbl>
              <c:idx val="4"/>
              <c:layout>
                <c:manualLayout>
                  <c:x val="-9.7784563667182925E-3"/>
                  <c:y val="-0.109506978779519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70-46F2-873A-8CA20983C5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Cuadro6!$C$5:$G$6</c:f>
              <c:multiLvlStrCache>
                <c:ptCount val="5"/>
                <c:lvl>
                  <c:pt idx="0">
                    <c:v>&lt; 1000 gr</c:v>
                  </c:pt>
                  <c:pt idx="1">
                    <c:v>( 1000-1499 gr)</c:v>
                  </c:pt>
                  <c:pt idx="2">
                    <c:v>( 1500-2499 gr )</c:v>
                  </c:pt>
                  <c:pt idx="3">
                    <c:v>( 2500-4000 gr )</c:v>
                  </c:pt>
                  <c:pt idx="4">
                    <c:v>( &gt; 4000 gr )</c:v>
                  </c:pt>
                </c:lvl>
                <c:lvl>
                  <c:pt idx="0">
                    <c:v>Extremadamente Bajo </c:v>
                  </c:pt>
                  <c:pt idx="1">
                    <c:v>Muy Bajo Peso </c:v>
                  </c:pt>
                  <c:pt idx="2">
                    <c:v>Bajo Peso </c:v>
                  </c:pt>
                  <c:pt idx="3">
                    <c:v>Normal</c:v>
                  </c:pt>
                  <c:pt idx="4">
                    <c:v>Macrosomico </c:v>
                  </c:pt>
                </c:lvl>
              </c:multiLvlStrCache>
            </c:multiLvlStrRef>
          </c:cat>
          <c:val>
            <c:numRef>
              <c:f>Cuadro6!$C$7:$G$7</c:f>
              <c:numCache>
                <c:formatCode>General</c:formatCode>
                <c:ptCount val="5"/>
                <c:pt idx="0">
                  <c:v>79</c:v>
                </c:pt>
                <c:pt idx="1">
                  <c:v>108</c:v>
                </c:pt>
                <c:pt idx="2">
                  <c:v>902</c:v>
                </c:pt>
                <c:pt idx="3">
                  <c:v>20355</c:v>
                </c:pt>
                <c:pt idx="4">
                  <c:v>1626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0-46F2-873A-8CA20983C5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96018408"/>
        <c:axId val="596018736"/>
        <c:axId val="0"/>
      </c:bar3DChart>
      <c:catAx>
        <c:axId val="59601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96018736"/>
        <c:crosses val="autoZero"/>
        <c:auto val="1"/>
        <c:lblAlgn val="ctr"/>
        <c:lblOffset val="100"/>
        <c:noMultiLvlLbl val="0"/>
      </c:catAx>
      <c:valAx>
        <c:axId val="596018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96018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Persona</a:t>
            </a:r>
            <a:r>
              <a:rPr lang="es-PE" baseline="0"/>
              <a:t> que Atendio Parto 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Cuadro7!$C$5:$P$5</c:f>
              <c:strCache>
                <c:ptCount val="14"/>
                <c:pt idx="0">
                  <c:v>ENFERMERA (O)</c:v>
                </c:pt>
                <c:pt idx="1">
                  <c:v>MEDICO</c:v>
                </c:pt>
                <c:pt idx="2">
                  <c:v>MEDICO GINECO-OBSTETRA</c:v>
                </c:pt>
                <c:pt idx="3">
                  <c:v>MEDICO RESIDENTE</c:v>
                </c:pt>
                <c:pt idx="4">
                  <c:v>PROFESIONAL DE SALUD</c:v>
                </c:pt>
                <c:pt idx="5">
                  <c:v>OTRO PROFESIONAL DE SALUD</c:v>
                </c:pt>
                <c:pt idx="6">
                  <c:v>OBSTETRA</c:v>
                </c:pt>
                <c:pt idx="7">
                  <c:v>TECNICO O AUXILIAR DE SALUD</c:v>
                </c:pt>
                <c:pt idx="8">
                  <c:v>TECNICO SALUD</c:v>
                </c:pt>
                <c:pt idx="9">
                  <c:v>NADIE (AUTOAYUDA)</c:v>
                </c:pt>
                <c:pt idx="10">
                  <c:v>OTRO</c:v>
                </c:pt>
                <c:pt idx="11">
                  <c:v>FAMILIAR</c:v>
                </c:pt>
                <c:pt idx="12">
                  <c:v>PARTERA / COMADRONA</c:v>
                </c:pt>
                <c:pt idx="13">
                  <c:v>IGNORADO</c:v>
                </c:pt>
              </c:strCache>
            </c:strRef>
          </c:cat>
          <c:val>
            <c:numRef>
              <c:f>Cuadro7!$C$6:$P$6</c:f>
              <c:numCache>
                <c:formatCode>General</c:formatCode>
                <c:ptCount val="14"/>
                <c:pt idx="0">
                  <c:v>2</c:v>
                </c:pt>
                <c:pt idx="1">
                  <c:v>209</c:v>
                </c:pt>
                <c:pt idx="2">
                  <c:v>8738</c:v>
                </c:pt>
                <c:pt idx="3">
                  <c:v>1940</c:v>
                </c:pt>
                <c:pt idx="4">
                  <c:v>5</c:v>
                </c:pt>
                <c:pt idx="5">
                  <c:v>6</c:v>
                </c:pt>
                <c:pt idx="6">
                  <c:v>12051</c:v>
                </c:pt>
                <c:pt idx="7">
                  <c:v>1</c:v>
                </c:pt>
                <c:pt idx="8">
                  <c:v>1</c:v>
                </c:pt>
                <c:pt idx="9">
                  <c:v>9</c:v>
                </c:pt>
                <c:pt idx="10">
                  <c:v>39</c:v>
                </c:pt>
                <c:pt idx="11">
                  <c:v>63</c:v>
                </c:pt>
                <c:pt idx="12">
                  <c:v>3</c:v>
                </c:pt>
                <c:pt idx="1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F-44CC-9E19-DAC48FA10B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91930480"/>
        <c:axId val="591924576"/>
        <c:axId val="0"/>
      </c:bar3DChart>
      <c:catAx>
        <c:axId val="591930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91924576"/>
        <c:crosses val="autoZero"/>
        <c:auto val="1"/>
        <c:lblAlgn val="ctr"/>
        <c:lblOffset val="100"/>
        <c:noMultiLvlLbl val="0"/>
      </c:catAx>
      <c:valAx>
        <c:axId val="59192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91930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720327</xdr:colOff>
      <xdr:row>0</xdr:row>
      <xdr:rowOff>27383</xdr:rowOff>
    </xdr:from>
    <xdr:to>
      <xdr:col>10</xdr:col>
      <xdr:colOff>714375</xdr:colOff>
      <xdr:row>17</xdr:row>
      <xdr:rowOff>154780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405E2B-DFBF-4E6C-9E1A-D5E4B84FA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708422</xdr:colOff>
      <xdr:row>2</xdr:row>
      <xdr:rowOff>134540</xdr:rowOff>
    </xdr:from>
    <xdr:to>
      <xdr:col>17</xdr:col>
      <xdr:colOff>738188</xdr:colOff>
      <xdr:row>21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5D83F1E-95C6-476B-AE4D-461B3E759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363139</xdr:colOff>
      <xdr:row>6</xdr:row>
      <xdr:rowOff>182165</xdr:rowOff>
    </xdr:from>
    <xdr:to>
      <xdr:col>15</xdr:col>
      <xdr:colOff>738186</xdr:colOff>
      <xdr:row>24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2C5BE3-14AA-4A24-A4EA-F13D2F225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315516</xdr:colOff>
      <xdr:row>5</xdr:row>
      <xdr:rowOff>3569</xdr:rowOff>
    </xdr:from>
    <xdr:to>
      <xdr:col>16</xdr:col>
      <xdr:colOff>750094</xdr:colOff>
      <xdr:row>22</xdr:row>
      <xdr:rowOff>154780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7D1209-7C85-4FDC-B366-F60002E47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357187</xdr:colOff>
      <xdr:row>6</xdr:row>
      <xdr:rowOff>63101</xdr:rowOff>
    </xdr:from>
    <xdr:to>
      <xdr:col>18</xdr:col>
      <xdr:colOff>726281</xdr:colOff>
      <xdr:row>28</xdr:row>
      <xdr:rowOff>107155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9D179E-C239-421B-982B-C8EEC5410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267890</xdr:colOff>
      <xdr:row>7</xdr:row>
      <xdr:rowOff>3570</xdr:rowOff>
    </xdr:from>
    <xdr:to>
      <xdr:col>22</xdr:col>
      <xdr:colOff>267890</xdr:colOff>
      <xdr:row>32</xdr:row>
      <xdr:rowOff>11905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DF57385-D873-4E01-8F94-CA633C7B2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D542A-B636-4FFD-B407-700E2F039BCA}">
  <dimension ref="A1:E71"/>
  <sheetViews>
    <sheetView tabSelected="1" zoomScale="80" zoomScaleNormal="80" workbookViewId="0">
      <selection activeCell="I32" sqref="I32"/>
    </sheetView>
  </sheetViews>
  <sheetFormatPr baseColWidth="10" defaultRowHeight="15" x14ac:dyDescent="0.25"/>
  <cols>
    <col min="1" max="1" width="57.5703125" customWidth="1"/>
    <col min="2" max="2" width="22.5703125" customWidth="1"/>
  </cols>
  <sheetData>
    <row r="1" spans="1:5" x14ac:dyDescent="0.25">
      <c r="A1" s="16" t="s">
        <v>222</v>
      </c>
      <c r="D1" s="12" t="s">
        <v>128</v>
      </c>
      <c r="E1" s="20">
        <v>13976</v>
      </c>
    </row>
    <row r="2" spans="1:5" x14ac:dyDescent="0.25">
      <c r="D2" s="8" t="s">
        <v>4</v>
      </c>
      <c r="E2" s="28">
        <v>6051</v>
      </c>
    </row>
    <row r="3" spans="1:5" x14ac:dyDescent="0.25">
      <c r="A3" s="6" t="s">
        <v>221</v>
      </c>
      <c r="B3" s="6" t="s">
        <v>210</v>
      </c>
      <c r="D3" s="12" t="s">
        <v>145</v>
      </c>
      <c r="E3" s="20">
        <v>2874</v>
      </c>
    </row>
    <row r="4" spans="1:5" x14ac:dyDescent="0.25">
      <c r="A4" s="78" t="s">
        <v>197</v>
      </c>
      <c r="B4" s="79">
        <v>23071</v>
      </c>
      <c r="D4" s="12" t="s">
        <v>121</v>
      </c>
      <c r="E4" s="20">
        <v>170</v>
      </c>
    </row>
    <row r="5" spans="1:5" x14ac:dyDescent="0.25">
      <c r="A5" s="8" t="s">
        <v>4</v>
      </c>
      <c r="B5" s="28">
        <v>6051</v>
      </c>
    </row>
    <row r="6" spans="1:5" x14ac:dyDescent="0.25">
      <c r="A6" s="10" t="s">
        <v>5</v>
      </c>
      <c r="B6" s="11">
        <v>1550</v>
      </c>
    </row>
    <row r="7" spans="1:5" x14ac:dyDescent="0.25">
      <c r="A7" s="10" t="s">
        <v>46</v>
      </c>
      <c r="B7" s="11">
        <v>139</v>
      </c>
    </row>
    <row r="8" spans="1:5" x14ac:dyDescent="0.25">
      <c r="A8" s="10" t="s">
        <v>36</v>
      </c>
      <c r="B8" s="11">
        <v>267</v>
      </c>
    </row>
    <row r="9" spans="1:5" x14ac:dyDescent="0.25">
      <c r="A9" s="10" t="s">
        <v>22</v>
      </c>
      <c r="B9" s="11">
        <v>3123</v>
      </c>
    </row>
    <row r="10" spans="1:5" x14ac:dyDescent="0.25">
      <c r="A10" s="10" t="s">
        <v>28</v>
      </c>
      <c r="B10" s="11">
        <v>971</v>
      </c>
    </row>
    <row r="11" spans="1:5" x14ac:dyDescent="0.25">
      <c r="A11" s="10" t="s">
        <v>82</v>
      </c>
      <c r="B11" s="11">
        <v>1</v>
      </c>
    </row>
    <row r="12" spans="1:5" x14ac:dyDescent="0.25">
      <c r="A12" s="12" t="s">
        <v>121</v>
      </c>
      <c r="B12" s="20">
        <v>170</v>
      </c>
    </row>
    <row r="13" spans="1:5" x14ac:dyDescent="0.25">
      <c r="A13" s="10" t="s">
        <v>125</v>
      </c>
      <c r="B13" s="11">
        <v>48</v>
      </c>
    </row>
    <row r="14" spans="1:5" x14ac:dyDescent="0.25">
      <c r="A14" s="10" t="s">
        <v>122</v>
      </c>
      <c r="B14" s="11">
        <v>122</v>
      </c>
    </row>
    <row r="15" spans="1:5" x14ac:dyDescent="0.25">
      <c r="A15" s="12" t="s">
        <v>128</v>
      </c>
      <c r="B15" s="20">
        <v>13976</v>
      </c>
    </row>
    <row r="16" spans="1:5" x14ac:dyDescent="0.25">
      <c r="A16" s="10" t="s">
        <v>159</v>
      </c>
      <c r="B16" s="11">
        <v>11</v>
      </c>
    </row>
    <row r="17" spans="1:2" x14ac:dyDescent="0.25">
      <c r="A17" s="13" t="s">
        <v>184</v>
      </c>
      <c r="B17" s="11">
        <v>1</v>
      </c>
    </row>
    <row r="18" spans="1:2" x14ac:dyDescent="0.25">
      <c r="A18" s="10" t="s">
        <v>211</v>
      </c>
      <c r="B18" s="11">
        <v>28</v>
      </c>
    </row>
    <row r="19" spans="1:2" x14ac:dyDescent="0.25">
      <c r="A19" s="10" t="s">
        <v>151</v>
      </c>
      <c r="B19" s="11">
        <v>23</v>
      </c>
    </row>
    <row r="20" spans="1:2" x14ac:dyDescent="0.25">
      <c r="A20" s="10" t="s">
        <v>136</v>
      </c>
      <c r="B20" s="11">
        <v>76</v>
      </c>
    </row>
    <row r="21" spans="1:2" x14ac:dyDescent="0.25">
      <c r="A21" s="10" t="s">
        <v>140</v>
      </c>
      <c r="B21" s="11">
        <v>188</v>
      </c>
    </row>
    <row r="22" spans="1:2" x14ac:dyDescent="0.25">
      <c r="A22" s="10" t="s">
        <v>208</v>
      </c>
      <c r="B22" s="11">
        <v>11</v>
      </c>
    </row>
    <row r="23" spans="1:2" x14ac:dyDescent="0.25">
      <c r="A23" s="10" t="s">
        <v>134</v>
      </c>
      <c r="B23" s="11">
        <v>24</v>
      </c>
    </row>
    <row r="24" spans="1:2" x14ac:dyDescent="0.25">
      <c r="A24" s="10" t="s">
        <v>167</v>
      </c>
      <c r="B24" s="11">
        <v>8</v>
      </c>
    </row>
    <row r="25" spans="1:2" x14ac:dyDescent="0.25">
      <c r="A25" s="10" t="s">
        <v>143</v>
      </c>
      <c r="B25" s="11">
        <v>91</v>
      </c>
    </row>
    <row r="26" spans="1:2" x14ac:dyDescent="0.25">
      <c r="A26" s="10" t="s">
        <v>153</v>
      </c>
      <c r="B26" s="11">
        <v>68</v>
      </c>
    </row>
    <row r="27" spans="1:2" x14ac:dyDescent="0.25">
      <c r="A27" s="10" t="s">
        <v>166</v>
      </c>
      <c r="B27" s="11">
        <v>15</v>
      </c>
    </row>
    <row r="28" spans="1:2" x14ac:dyDescent="0.25">
      <c r="A28" s="10" t="s">
        <v>199</v>
      </c>
      <c r="B28" s="11">
        <v>1</v>
      </c>
    </row>
    <row r="29" spans="1:2" x14ac:dyDescent="0.25">
      <c r="A29" s="10" t="s">
        <v>133</v>
      </c>
      <c r="B29" s="11">
        <v>116</v>
      </c>
    </row>
    <row r="30" spans="1:2" x14ac:dyDescent="0.25">
      <c r="A30" s="10" t="s">
        <v>150</v>
      </c>
      <c r="B30" s="11">
        <v>47</v>
      </c>
    </row>
    <row r="31" spans="1:2" x14ac:dyDescent="0.25">
      <c r="A31" s="10" t="s">
        <v>132</v>
      </c>
      <c r="B31" s="11">
        <v>389</v>
      </c>
    </row>
    <row r="32" spans="1:2" x14ac:dyDescent="0.25">
      <c r="A32" s="10" t="s">
        <v>138</v>
      </c>
      <c r="B32" s="11">
        <v>214</v>
      </c>
    </row>
    <row r="33" spans="1:2" x14ac:dyDescent="0.25">
      <c r="A33" s="10" t="s">
        <v>173</v>
      </c>
      <c r="B33" s="11">
        <v>8</v>
      </c>
    </row>
    <row r="34" spans="1:2" x14ac:dyDescent="0.25">
      <c r="A34" s="10" t="s">
        <v>139</v>
      </c>
      <c r="B34" s="11">
        <v>356</v>
      </c>
    </row>
    <row r="35" spans="1:2" x14ac:dyDescent="0.25">
      <c r="A35" s="10" t="s">
        <v>130</v>
      </c>
      <c r="B35" s="11">
        <v>1184</v>
      </c>
    </row>
    <row r="36" spans="1:2" x14ac:dyDescent="0.25">
      <c r="A36" s="10" t="s">
        <v>212</v>
      </c>
      <c r="B36" s="11">
        <v>3</v>
      </c>
    </row>
    <row r="37" spans="1:2" x14ac:dyDescent="0.25">
      <c r="A37" s="10" t="s">
        <v>135</v>
      </c>
      <c r="B37" s="11">
        <v>180</v>
      </c>
    </row>
    <row r="38" spans="1:2" x14ac:dyDescent="0.25">
      <c r="A38" s="10" t="s">
        <v>213</v>
      </c>
      <c r="B38" s="11">
        <v>33</v>
      </c>
    </row>
    <row r="39" spans="1:2" x14ac:dyDescent="0.25">
      <c r="A39" s="10" t="s">
        <v>199</v>
      </c>
      <c r="B39" s="11">
        <v>3</v>
      </c>
    </row>
    <row r="40" spans="1:2" x14ac:dyDescent="0.25">
      <c r="A40" s="10" t="s">
        <v>214</v>
      </c>
      <c r="B40" s="11">
        <v>32</v>
      </c>
    </row>
    <row r="41" spans="1:2" x14ac:dyDescent="0.25">
      <c r="A41" s="10" t="s">
        <v>144</v>
      </c>
      <c r="B41" s="11">
        <v>324</v>
      </c>
    </row>
    <row r="42" spans="1:2" x14ac:dyDescent="0.25">
      <c r="A42" s="10" t="s">
        <v>215</v>
      </c>
      <c r="B42" s="11">
        <v>1065</v>
      </c>
    </row>
    <row r="43" spans="1:2" x14ac:dyDescent="0.25">
      <c r="A43" s="10" t="s">
        <v>141</v>
      </c>
      <c r="B43" s="11">
        <v>907</v>
      </c>
    </row>
    <row r="44" spans="1:2" x14ac:dyDescent="0.25">
      <c r="A44" s="10" t="s">
        <v>129</v>
      </c>
      <c r="B44" s="11">
        <v>2842</v>
      </c>
    </row>
    <row r="45" spans="1:2" x14ac:dyDescent="0.25">
      <c r="A45" s="10" t="s">
        <v>216</v>
      </c>
      <c r="B45" s="11">
        <v>5521</v>
      </c>
    </row>
    <row r="46" spans="1:2" x14ac:dyDescent="0.25">
      <c r="A46" s="10" t="s">
        <v>138</v>
      </c>
      <c r="B46" s="11">
        <v>1</v>
      </c>
    </row>
    <row r="47" spans="1:2" x14ac:dyDescent="0.25">
      <c r="A47" s="10" t="s">
        <v>217</v>
      </c>
      <c r="B47" s="11">
        <v>63</v>
      </c>
    </row>
    <row r="48" spans="1:2" x14ac:dyDescent="0.25">
      <c r="A48" s="10" t="s">
        <v>218</v>
      </c>
      <c r="B48" s="11">
        <v>2</v>
      </c>
    </row>
    <row r="49" spans="1:2" x14ac:dyDescent="0.25">
      <c r="A49" s="10" t="s">
        <v>202</v>
      </c>
      <c r="B49" s="11">
        <v>23</v>
      </c>
    </row>
    <row r="50" spans="1:2" x14ac:dyDescent="0.25">
      <c r="A50" s="10" t="s">
        <v>204</v>
      </c>
      <c r="B50" s="11">
        <v>9</v>
      </c>
    </row>
    <row r="51" spans="1:2" x14ac:dyDescent="0.25">
      <c r="A51" s="10" t="s">
        <v>209</v>
      </c>
      <c r="B51" s="11">
        <v>1</v>
      </c>
    </row>
    <row r="52" spans="1:2" x14ac:dyDescent="0.25">
      <c r="A52" s="10" t="s">
        <v>203</v>
      </c>
      <c r="B52" s="11">
        <v>5</v>
      </c>
    </row>
    <row r="53" spans="1:2" x14ac:dyDescent="0.25">
      <c r="A53" s="10" t="s">
        <v>201</v>
      </c>
      <c r="B53" s="11">
        <v>1</v>
      </c>
    </row>
    <row r="54" spans="1:2" x14ac:dyDescent="0.25">
      <c r="A54" s="10" t="s">
        <v>189</v>
      </c>
      <c r="B54" s="11">
        <v>1</v>
      </c>
    </row>
    <row r="55" spans="1:2" x14ac:dyDescent="0.25">
      <c r="A55" s="10" t="s">
        <v>220</v>
      </c>
      <c r="B55" s="11">
        <v>1</v>
      </c>
    </row>
    <row r="56" spans="1:2" x14ac:dyDescent="0.25">
      <c r="A56" s="10" t="s">
        <v>219</v>
      </c>
      <c r="B56" s="11">
        <v>6</v>
      </c>
    </row>
    <row r="57" spans="1:2" x14ac:dyDescent="0.25">
      <c r="A57" s="10" t="s">
        <v>82</v>
      </c>
      <c r="B57" s="11">
        <v>94</v>
      </c>
    </row>
    <row r="58" spans="1:2" x14ac:dyDescent="0.25">
      <c r="A58" s="12" t="s">
        <v>145</v>
      </c>
      <c r="B58" s="20">
        <v>2874</v>
      </c>
    </row>
    <row r="59" spans="1:2" x14ac:dyDescent="0.25">
      <c r="A59" s="10" t="s">
        <v>191</v>
      </c>
      <c r="B59" s="11">
        <v>406</v>
      </c>
    </row>
    <row r="60" spans="1:2" x14ac:dyDescent="0.25">
      <c r="A60" s="10" t="s">
        <v>196</v>
      </c>
      <c r="B60" s="11">
        <v>3</v>
      </c>
    </row>
    <row r="61" spans="1:2" x14ac:dyDescent="0.25">
      <c r="A61" s="10" t="s">
        <v>193</v>
      </c>
      <c r="B61" s="11">
        <v>575</v>
      </c>
    </row>
    <row r="62" spans="1:2" x14ac:dyDescent="0.25">
      <c r="A62" s="10" t="s">
        <v>192</v>
      </c>
      <c r="B62" s="11">
        <v>184</v>
      </c>
    </row>
    <row r="63" spans="1:2" x14ac:dyDescent="0.25">
      <c r="A63" s="10" t="s">
        <v>194</v>
      </c>
      <c r="B63" s="11">
        <v>529</v>
      </c>
    </row>
    <row r="64" spans="1:2" x14ac:dyDescent="0.25">
      <c r="A64" s="10" t="s">
        <v>190</v>
      </c>
      <c r="B64" s="11">
        <v>2</v>
      </c>
    </row>
    <row r="65" spans="1:2" x14ac:dyDescent="0.25">
      <c r="A65" s="10" t="s">
        <v>195</v>
      </c>
      <c r="B65" s="11">
        <v>513</v>
      </c>
    </row>
    <row r="66" spans="1:2" x14ac:dyDescent="0.25">
      <c r="A66" s="10" t="s">
        <v>146</v>
      </c>
      <c r="B66" s="11">
        <v>510</v>
      </c>
    </row>
    <row r="67" spans="1:2" x14ac:dyDescent="0.25">
      <c r="A67" s="13" t="s">
        <v>207</v>
      </c>
      <c r="B67" s="11">
        <v>76</v>
      </c>
    </row>
    <row r="68" spans="1:2" x14ac:dyDescent="0.25">
      <c r="A68" s="13" t="s">
        <v>206</v>
      </c>
      <c r="B68" s="11">
        <v>72</v>
      </c>
    </row>
    <row r="69" spans="1:2" x14ac:dyDescent="0.25">
      <c r="A69" s="13" t="s">
        <v>205</v>
      </c>
      <c r="B69" s="11">
        <v>3</v>
      </c>
    </row>
    <row r="70" spans="1:2" x14ac:dyDescent="0.25">
      <c r="A70" s="14" t="s">
        <v>165</v>
      </c>
      <c r="B70" s="15">
        <v>1</v>
      </c>
    </row>
    <row r="71" spans="1:2" x14ac:dyDescent="0.25">
      <c r="A71" s="5"/>
      <c r="B71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D917E-48B8-4CE6-805E-10863EB562F7}">
  <dimension ref="A1:D624"/>
  <sheetViews>
    <sheetView topLeftCell="A24" zoomScale="80" zoomScaleNormal="80" workbookViewId="0">
      <selection activeCell="B47" sqref="B47"/>
    </sheetView>
  </sheetViews>
  <sheetFormatPr baseColWidth="10" defaultRowHeight="15" x14ac:dyDescent="0.25"/>
  <cols>
    <col min="1" max="1" width="34.7109375" customWidth="1"/>
    <col min="2" max="2" width="25.42578125" customWidth="1"/>
    <col min="3" max="3" width="24.28515625" customWidth="1"/>
    <col min="4" max="4" width="21.28515625" customWidth="1"/>
  </cols>
  <sheetData>
    <row r="1" spans="1:4" x14ac:dyDescent="0.25">
      <c r="D1" s="1"/>
    </row>
    <row r="2" spans="1:4" x14ac:dyDescent="0.25">
      <c r="A2" s="16" t="s">
        <v>296</v>
      </c>
      <c r="D2" s="1"/>
    </row>
    <row r="3" spans="1:4" x14ac:dyDescent="0.25">
      <c r="D3" s="1"/>
    </row>
    <row r="4" spans="1:4" x14ac:dyDescent="0.25">
      <c r="A4" s="24" t="s">
        <v>295</v>
      </c>
      <c r="B4" s="26" t="s">
        <v>285</v>
      </c>
      <c r="C4" s="26" t="s">
        <v>221</v>
      </c>
      <c r="D4" s="1"/>
    </row>
    <row r="5" spans="1:4" x14ac:dyDescent="0.25">
      <c r="A5" s="27" t="s">
        <v>210</v>
      </c>
      <c r="B5" s="24">
        <v>23071</v>
      </c>
      <c r="C5" s="24">
        <v>23071</v>
      </c>
      <c r="D5" s="1"/>
    </row>
    <row r="6" spans="1:4" x14ac:dyDescent="0.25">
      <c r="A6" s="8" t="s">
        <v>287</v>
      </c>
      <c r="B6" s="28">
        <v>15812</v>
      </c>
      <c r="C6" s="28">
        <v>19547</v>
      </c>
      <c r="D6" s="1"/>
    </row>
    <row r="7" spans="1:4" x14ac:dyDescent="0.25">
      <c r="A7" s="10" t="s">
        <v>24</v>
      </c>
      <c r="B7" s="11">
        <v>1250</v>
      </c>
      <c r="C7" s="29">
        <v>0</v>
      </c>
      <c r="D7" s="1"/>
    </row>
    <row r="8" spans="1:4" x14ac:dyDescent="0.25">
      <c r="A8" s="10" t="s">
        <v>2</v>
      </c>
      <c r="B8" s="11">
        <v>895</v>
      </c>
      <c r="C8" s="11">
        <v>10918</v>
      </c>
      <c r="D8" s="1"/>
    </row>
    <row r="9" spans="1:4" x14ac:dyDescent="0.25">
      <c r="A9" s="10" t="s">
        <v>23</v>
      </c>
      <c r="B9" s="11">
        <v>1526</v>
      </c>
      <c r="C9" s="11">
        <v>688</v>
      </c>
      <c r="D9" s="1"/>
    </row>
    <row r="10" spans="1:4" x14ac:dyDescent="0.25">
      <c r="A10" s="10" t="s">
        <v>27</v>
      </c>
      <c r="B10" s="11">
        <v>2966</v>
      </c>
      <c r="C10" s="11">
        <v>1189</v>
      </c>
      <c r="D10" s="1"/>
    </row>
    <row r="11" spans="1:4" x14ac:dyDescent="0.25">
      <c r="A11" s="10" t="s">
        <v>43</v>
      </c>
      <c r="B11" s="11">
        <v>162</v>
      </c>
      <c r="C11" s="11">
        <v>0</v>
      </c>
      <c r="D11" s="1"/>
    </row>
    <row r="12" spans="1:4" x14ac:dyDescent="0.25">
      <c r="A12" s="10" t="s">
        <v>78</v>
      </c>
      <c r="B12" s="11">
        <v>65</v>
      </c>
      <c r="C12" s="11">
        <v>0</v>
      </c>
      <c r="D12" s="1"/>
    </row>
    <row r="13" spans="1:4" x14ac:dyDescent="0.25">
      <c r="A13" s="10" t="s">
        <v>48</v>
      </c>
      <c r="B13" s="11">
        <v>689</v>
      </c>
      <c r="C13" s="11">
        <v>389</v>
      </c>
      <c r="D13" s="1"/>
    </row>
    <row r="14" spans="1:4" x14ac:dyDescent="0.25">
      <c r="A14" s="10" t="s">
        <v>16</v>
      </c>
      <c r="B14" s="11">
        <v>921</v>
      </c>
      <c r="C14" s="11">
        <v>0</v>
      </c>
      <c r="D14" s="1"/>
    </row>
    <row r="15" spans="1:4" x14ac:dyDescent="0.25">
      <c r="A15" s="10" t="s">
        <v>39</v>
      </c>
      <c r="B15" s="11">
        <v>519</v>
      </c>
      <c r="C15" s="11">
        <v>215</v>
      </c>
      <c r="D15" s="1"/>
    </row>
    <row r="16" spans="1:4" x14ac:dyDescent="0.25">
      <c r="A16" s="10" t="s">
        <v>6</v>
      </c>
      <c r="B16" s="11">
        <v>837</v>
      </c>
      <c r="C16" s="11">
        <v>588</v>
      </c>
      <c r="D16" s="1"/>
    </row>
    <row r="17" spans="1:4" x14ac:dyDescent="0.25">
      <c r="A17" s="10" t="s">
        <v>15</v>
      </c>
      <c r="B17" s="11">
        <v>841</v>
      </c>
      <c r="C17" s="11">
        <v>116</v>
      </c>
      <c r="D17" s="1"/>
    </row>
    <row r="18" spans="1:4" x14ac:dyDescent="0.25">
      <c r="A18" s="10" t="s">
        <v>72</v>
      </c>
      <c r="B18" s="11">
        <v>61</v>
      </c>
      <c r="C18" s="11">
        <v>0</v>
      </c>
      <c r="D18" s="1"/>
    </row>
    <row r="19" spans="1:4" x14ac:dyDescent="0.25">
      <c r="A19" s="10" t="s">
        <v>3</v>
      </c>
      <c r="B19" s="11">
        <v>1915</v>
      </c>
      <c r="C19" s="11">
        <v>1813</v>
      </c>
      <c r="D19" s="1"/>
    </row>
    <row r="20" spans="1:4" x14ac:dyDescent="0.25">
      <c r="A20" s="10" t="s">
        <v>70</v>
      </c>
      <c r="B20" s="11">
        <v>16</v>
      </c>
      <c r="C20" s="11">
        <v>0</v>
      </c>
      <c r="D20" s="1"/>
    </row>
    <row r="21" spans="1:4" x14ac:dyDescent="0.25">
      <c r="A21" s="10" t="s">
        <v>104</v>
      </c>
      <c r="B21" s="11">
        <v>17</v>
      </c>
      <c r="C21" s="11">
        <v>0</v>
      </c>
      <c r="D21" s="1"/>
    </row>
    <row r="22" spans="1:4" x14ac:dyDescent="0.25">
      <c r="A22" s="10" t="s">
        <v>81</v>
      </c>
      <c r="B22" s="11">
        <v>25</v>
      </c>
      <c r="C22" s="11">
        <v>0</v>
      </c>
      <c r="D22" s="1"/>
    </row>
    <row r="23" spans="1:4" x14ac:dyDescent="0.25">
      <c r="A23" s="10" t="s">
        <v>40</v>
      </c>
      <c r="B23" s="11">
        <v>72</v>
      </c>
      <c r="C23" s="11">
        <v>0</v>
      </c>
      <c r="D23" s="1"/>
    </row>
    <row r="24" spans="1:4" x14ac:dyDescent="0.25">
      <c r="A24" s="10" t="s">
        <v>38</v>
      </c>
      <c r="B24" s="11">
        <v>451</v>
      </c>
      <c r="C24" s="11">
        <v>1</v>
      </c>
      <c r="D24" s="1"/>
    </row>
    <row r="25" spans="1:4" x14ac:dyDescent="0.25">
      <c r="A25" s="10" t="s">
        <v>17</v>
      </c>
      <c r="B25" s="11">
        <v>16</v>
      </c>
      <c r="C25" s="11">
        <v>0</v>
      </c>
      <c r="D25" s="1"/>
    </row>
    <row r="26" spans="1:4" x14ac:dyDescent="0.25">
      <c r="A26" s="10" t="s">
        <v>100</v>
      </c>
      <c r="B26" s="11">
        <v>25</v>
      </c>
      <c r="C26" s="11">
        <v>0</v>
      </c>
      <c r="D26" s="1"/>
    </row>
    <row r="27" spans="1:4" x14ac:dyDescent="0.25">
      <c r="A27" s="10" t="s">
        <v>102</v>
      </c>
      <c r="B27" s="11">
        <v>6</v>
      </c>
      <c r="C27" s="11">
        <v>0</v>
      </c>
      <c r="D27" s="1"/>
    </row>
    <row r="28" spans="1:4" x14ac:dyDescent="0.25">
      <c r="A28" s="10" t="s">
        <v>47</v>
      </c>
      <c r="B28" s="11">
        <v>898</v>
      </c>
      <c r="C28" s="11">
        <v>1</v>
      </c>
      <c r="D28" s="1"/>
    </row>
    <row r="29" spans="1:4" x14ac:dyDescent="0.25">
      <c r="A29" s="10" t="s">
        <v>64</v>
      </c>
      <c r="B29" s="11">
        <v>113</v>
      </c>
      <c r="C29" s="11">
        <v>0</v>
      </c>
      <c r="D29" s="1"/>
    </row>
    <row r="30" spans="1:4" x14ac:dyDescent="0.25">
      <c r="A30" s="10" t="s">
        <v>54</v>
      </c>
      <c r="B30" s="11">
        <v>265</v>
      </c>
      <c r="C30" s="11">
        <v>0</v>
      </c>
      <c r="D30" s="1"/>
    </row>
    <row r="31" spans="1:4" x14ac:dyDescent="0.25">
      <c r="A31" s="10" t="s">
        <v>49</v>
      </c>
      <c r="B31" s="11">
        <v>263</v>
      </c>
      <c r="C31" s="11">
        <v>0</v>
      </c>
      <c r="D31" s="1"/>
    </row>
    <row r="32" spans="1:4" x14ac:dyDescent="0.25">
      <c r="A32" s="10" t="s">
        <v>50</v>
      </c>
      <c r="B32" s="11">
        <v>56</v>
      </c>
      <c r="C32" s="11">
        <v>0</v>
      </c>
      <c r="D32" s="1"/>
    </row>
    <row r="33" spans="1:4" x14ac:dyDescent="0.25">
      <c r="A33" s="10" t="s">
        <v>21</v>
      </c>
      <c r="B33" s="11">
        <v>403</v>
      </c>
      <c r="C33" s="11">
        <v>3629</v>
      </c>
      <c r="D33" s="1"/>
    </row>
    <row r="34" spans="1:4" x14ac:dyDescent="0.25">
      <c r="A34" s="10" t="s">
        <v>85</v>
      </c>
      <c r="B34" s="11">
        <v>24</v>
      </c>
      <c r="C34" s="11">
        <v>0</v>
      </c>
      <c r="D34" s="1"/>
    </row>
    <row r="35" spans="1:4" x14ac:dyDescent="0.25">
      <c r="A35" s="10" t="s">
        <v>13</v>
      </c>
      <c r="B35" s="11">
        <v>504</v>
      </c>
      <c r="C35" s="11">
        <v>0</v>
      </c>
      <c r="D35" s="1"/>
    </row>
    <row r="36" spans="1:4" x14ac:dyDescent="0.25">
      <c r="A36" s="10" t="s">
        <v>82</v>
      </c>
      <c r="B36" s="11">
        <v>11</v>
      </c>
      <c r="C36" s="29"/>
      <c r="D36" s="1"/>
    </row>
    <row r="37" spans="1:4" x14ac:dyDescent="0.25">
      <c r="A37" s="12" t="s">
        <v>286</v>
      </c>
      <c r="B37" s="20">
        <v>1024</v>
      </c>
      <c r="C37" s="20">
        <v>1053</v>
      </c>
      <c r="D37" s="1"/>
    </row>
    <row r="38" spans="1:4" x14ac:dyDescent="0.25">
      <c r="A38" s="10" t="s">
        <v>44</v>
      </c>
      <c r="B38" s="11">
        <v>230</v>
      </c>
      <c r="C38" s="11">
        <v>908</v>
      </c>
      <c r="D38" s="1"/>
    </row>
    <row r="39" spans="1:4" x14ac:dyDescent="0.25">
      <c r="A39" s="10" t="s">
        <v>79</v>
      </c>
      <c r="B39" s="11">
        <v>80</v>
      </c>
      <c r="C39" s="11">
        <v>1</v>
      </c>
      <c r="D39" s="1"/>
    </row>
    <row r="40" spans="1:4" x14ac:dyDescent="0.25">
      <c r="A40" s="10" t="s">
        <v>74</v>
      </c>
      <c r="B40" s="11">
        <v>100</v>
      </c>
      <c r="C40" s="11">
        <v>1</v>
      </c>
      <c r="D40" s="1"/>
    </row>
    <row r="41" spans="1:4" x14ac:dyDescent="0.25">
      <c r="A41" s="10" t="s">
        <v>63</v>
      </c>
      <c r="B41" s="11">
        <v>109</v>
      </c>
      <c r="C41" s="11">
        <v>4</v>
      </c>
      <c r="D41" s="1"/>
    </row>
    <row r="42" spans="1:4" x14ac:dyDescent="0.25">
      <c r="A42" s="10" t="s">
        <v>58</v>
      </c>
      <c r="B42" s="11">
        <v>142</v>
      </c>
      <c r="C42" s="11">
        <v>139</v>
      </c>
      <c r="D42" s="1"/>
    </row>
    <row r="43" spans="1:4" x14ac:dyDescent="0.25">
      <c r="A43" s="10" t="s">
        <v>57</v>
      </c>
      <c r="B43" s="11">
        <v>64</v>
      </c>
      <c r="C43" s="11">
        <v>0</v>
      </c>
      <c r="D43" s="1"/>
    </row>
    <row r="44" spans="1:4" x14ac:dyDescent="0.25">
      <c r="A44" s="10" t="s">
        <v>91</v>
      </c>
      <c r="B44" s="11">
        <v>13</v>
      </c>
      <c r="C44" s="11">
        <v>0</v>
      </c>
      <c r="D44" s="1"/>
    </row>
    <row r="45" spans="1:4" x14ac:dyDescent="0.25">
      <c r="A45" s="10" t="s">
        <v>45</v>
      </c>
      <c r="B45" s="11">
        <v>284</v>
      </c>
      <c r="C45" s="11">
        <v>0</v>
      </c>
      <c r="D45" s="1"/>
    </row>
    <row r="46" spans="1:4" x14ac:dyDescent="0.25">
      <c r="A46" s="10" t="s">
        <v>82</v>
      </c>
      <c r="B46" s="11">
        <v>2</v>
      </c>
      <c r="C46" s="29"/>
      <c r="D46" s="1"/>
    </row>
    <row r="47" spans="1:4" x14ac:dyDescent="0.25">
      <c r="A47" s="12" t="s">
        <v>288</v>
      </c>
      <c r="B47" s="20">
        <v>305</v>
      </c>
      <c r="C47" s="20">
        <v>166</v>
      </c>
      <c r="D47" s="1"/>
    </row>
    <row r="48" spans="1:4" x14ac:dyDescent="0.25">
      <c r="A48" s="10" t="s">
        <v>111</v>
      </c>
      <c r="B48" s="11">
        <v>14</v>
      </c>
      <c r="C48" s="11">
        <v>23</v>
      </c>
      <c r="D48" s="1"/>
    </row>
    <row r="49" spans="1:4" x14ac:dyDescent="0.25">
      <c r="A49" s="10" t="s">
        <v>93</v>
      </c>
      <c r="B49" s="11">
        <v>68</v>
      </c>
      <c r="C49" s="11">
        <v>28</v>
      </c>
      <c r="D49" s="1"/>
    </row>
    <row r="50" spans="1:4" x14ac:dyDescent="0.25">
      <c r="A50" s="10" t="s">
        <v>83</v>
      </c>
      <c r="B50" s="11">
        <v>8</v>
      </c>
      <c r="C50" s="29">
        <v>0</v>
      </c>
      <c r="D50" s="1"/>
    </row>
    <row r="51" spans="1:4" x14ac:dyDescent="0.25">
      <c r="A51" s="10" t="s">
        <v>172</v>
      </c>
      <c r="B51" s="11">
        <v>13</v>
      </c>
      <c r="C51" s="11">
        <v>1</v>
      </c>
      <c r="D51" s="1"/>
    </row>
    <row r="52" spans="1:4" x14ac:dyDescent="0.25">
      <c r="A52" s="10" t="s">
        <v>162</v>
      </c>
      <c r="B52" s="11">
        <v>5</v>
      </c>
      <c r="C52" s="11">
        <v>0</v>
      </c>
      <c r="D52" s="1"/>
    </row>
    <row r="53" spans="1:4" x14ac:dyDescent="0.25">
      <c r="A53" s="10" t="s">
        <v>30</v>
      </c>
      <c r="B53" s="11">
        <v>46</v>
      </c>
      <c r="C53" s="11">
        <v>0</v>
      </c>
      <c r="D53" s="1"/>
    </row>
    <row r="54" spans="1:4" x14ac:dyDescent="0.25">
      <c r="A54" s="10" t="s">
        <v>31</v>
      </c>
      <c r="B54" s="11">
        <v>96</v>
      </c>
      <c r="C54" s="11">
        <v>90</v>
      </c>
      <c r="D54" s="1"/>
    </row>
    <row r="55" spans="1:4" x14ac:dyDescent="0.25">
      <c r="A55" s="10" t="s">
        <v>113</v>
      </c>
      <c r="B55" s="11">
        <v>11</v>
      </c>
      <c r="C55" s="11">
        <v>0</v>
      </c>
      <c r="D55" s="1"/>
    </row>
    <row r="56" spans="1:4" x14ac:dyDescent="0.25">
      <c r="A56" s="10" t="s">
        <v>156</v>
      </c>
      <c r="B56" s="11">
        <v>21</v>
      </c>
      <c r="C56" s="11">
        <v>0</v>
      </c>
      <c r="D56" s="1"/>
    </row>
    <row r="57" spans="1:4" x14ac:dyDescent="0.25">
      <c r="A57" s="10" t="s">
        <v>187</v>
      </c>
      <c r="B57" s="11">
        <v>2</v>
      </c>
      <c r="C57" s="11">
        <v>0</v>
      </c>
      <c r="D57" s="1"/>
    </row>
    <row r="58" spans="1:4" x14ac:dyDescent="0.25">
      <c r="A58" s="10" t="s">
        <v>181</v>
      </c>
      <c r="B58" s="11">
        <v>1</v>
      </c>
      <c r="C58" s="11">
        <v>0</v>
      </c>
      <c r="D58" s="1"/>
    </row>
    <row r="59" spans="1:4" x14ac:dyDescent="0.25">
      <c r="A59" s="10" t="s">
        <v>77</v>
      </c>
      <c r="B59" s="11">
        <v>12</v>
      </c>
      <c r="C59" s="11">
        <v>0</v>
      </c>
      <c r="D59" s="1"/>
    </row>
    <row r="60" spans="1:4" x14ac:dyDescent="0.25">
      <c r="A60" s="10" t="s">
        <v>56</v>
      </c>
      <c r="B60" s="11">
        <v>7</v>
      </c>
      <c r="C60" s="11">
        <v>0</v>
      </c>
      <c r="D60" s="1"/>
    </row>
    <row r="61" spans="1:4" x14ac:dyDescent="0.25">
      <c r="A61" s="10" t="s">
        <v>82</v>
      </c>
      <c r="B61" s="11">
        <v>1</v>
      </c>
      <c r="C61" s="29"/>
      <c r="D61" s="1"/>
    </row>
    <row r="62" spans="1:4" x14ac:dyDescent="0.25">
      <c r="A62" s="12" t="s">
        <v>289</v>
      </c>
      <c r="B62" s="20">
        <v>470</v>
      </c>
      <c r="C62" s="20">
        <v>409</v>
      </c>
      <c r="D62" s="1"/>
    </row>
    <row r="63" spans="1:4" x14ac:dyDescent="0.25">
      <c r="A63" s="10" t="s">
        <v>53</v>
      </c>
      <c r="B63" s="11">
        <v>10</v>
      </c>
      <c r="C63" s="29">
        <v>0</v>
      </c>
      <c r="D63" s="1"/>
    </row>
    <row r="64" spans="1:4" x14ac:dyDescent="0.25">
      <c r="A64" s="10" t="s">
        <v>80</v>
      </c>
      <c r="B64" s="11">
        <v>153</v>
      </c>
      <c r="C64" s="11">
        <v>325</v>
      </c>
      <c r="D64" s="1"/>
    </row>
    <row r="65" spans="1:4" x14ac:dyDescent="0.25">
      <c r="A65" s="10" t="s">
        <v>84</v>
      </c>
      <c r="B65" s="11">
        <v>7</v>
      </c>
      <c r="C65" s="29"/>
      <c r="D65" s="1"/>
    </row>
    <row r="66" spans="1:4" x14ac:dyDescent="0.25">
      <c r="A66" s="10" t="s">
        <v>155</v>
      </c>
      <c r="B66" s="11">
        <v>28</v>
      </c>
      <c r="C66" s="11">
        <v>7</v>
      </c>
      <c r="D66" s="1"/>
    </row>
    <row r="67" spans="1:4" x14ac:dyDescent="0.25">
      <c r="A67" s="10" t="s">
        <v>33</v>
      </c>
      <c r="B67" s="11">
        <v>10</v>
      </c>
      <c r="C67" s="29">
        <v>0</v>
      </c>
      <c r="D67" s="1"/>
    </row>
    <row r="68" spans="1:4" x14ac:dyDescent="0.25">
      <c r="A68" s="10" t="s">
        <v>160</v>
      </c>
      <c r="B68" s="11">
        <v>11</v>
      </c>
      <c r="C68" s="11">
        <v>0</v>
      </c>
      <c r="D68" s="1"/>
    </row>
    <row r="69" spans="1:4" x14ac:dyDescent="0.25">
      <c r="A69" s="10" t="s">
        <v>118</v>
      </c>
      <c r="B69" s="11">
        <v>18</v>
      </c>
      <c r="C69" s="29">
        <v>0</v>
      </c>
      <c r="D69" s="1"/>
    </row>
    <row r="70" spans="1:4" x14ac:dyDescent="0.25">
      <c r="A70" s="10" t="s">
        <v>177</v>
      </c>
      <c r="B70" s="11">
        <v>2</v>
      </c>
      <c r="C70" s="11">
        <v>0</v>
      </c>
      <c r="D70" s="1"/>
    </row>
    <row r="71" spans="1:4" x14ac:dyDescent="0.25">
      <c r="A71" s="10" t="s">
        <v>73</v>
      </c>
      <c r="B71" s="11">
        <v>82</v>
      </c>
      <c r="C71" s="11">
        <v>66</v>
      </c>
      <c r="D71" s="1"/>
    </row>
    <row r="72" spans="1:4" x14ac:dyDescent="0.25">
      <c r="A72" s="10" t="s">
        <v>152</v>
      </c>
      <c r="B72" s="11">
        <v>18</v>
      </c>
      <c r="C72" s="29">
        <v>0</v>
      </c>
      <c r="D72" s="1"/>
    </row>
    <row r="73" spans="1:4" x14ac:dyDescent="0.25">
      <c r="A73" s="10" t="s">
        <v>127</v>
      </c>
      <c r="B73" s="11">
        <v>5</v>
      </c>
      <c r="C73" s="29">
        <v>0</v>
      </c>
      <c r="D73" s="1"/>
    </row>
    <row r="74" spans="1:4" x14ac:dyDescent="0.25">
      <c r="A74" s="10" t="s">
        <v>183</v>
      </c>
      <c r="B74" s="11">
        <v>4</v>
      </c>
      <c r="C74" s="29">
        <v>0</v>
      </c>
      <c r="D74" s="1"/>
    </row>
    <row r="75" spans="1:4" x14ac:dyDescent="0.25">
      <c r="A75" s="10" t="s">
        <v>55</v>
      </c>
      <c r="B75" s="11">
        <v>105</v>
      </c>
      <c r="C75" s="11">
        <v>5</v>
      </c>
      <c r="D75" s="1"/>
    </row>
    <row r="76" spans="1:4" x14ac:dyDescent="0.25">
      <c r="A76" s="10" t="s">
        <v>171</v>
      </c>
      <c r="B76" s="11">
        <v>17</v>
      </c>
      <c r="C76" s="11">
        <v>6</v>
      </c>
      <c r="D76" s="1"/>
    </row>
    <row r="77" spans="1:4" x14ac:dyDescent="0.25">
      <c r="A77" s="12" t="s">
        <v>290</v>
      </c>
      <c r="B77" s="20">
        <v>1569</v>
      </c>
      <c r="C77" s="20">
        <v>1354</v>
      </c>
      <c r="D77" s="1"/>
    </row>
    <row r="78" spans="1:4" x14ac:dyDescent="0.25">
      <c r="A78" s="10" t="s">
        <v>168</v>
      </c>
      <c r="B78" s="11">
        <v>16</v>
      </c>
      <c r="C78" s="29">
        <v>0</v>
      </c>
      <c r="D78" s="1"/>
    </row>
    <row r="79" spans="1:4" x14ac:dyDescent="0.25">
      <c r="A79" s="10" t="s">
        <v>103</v>
      </c>
      <c r="B79" s="11">
        <v>30</v>
      </c>
      <c r="C79" s="29">
        <v>0</v>
      </c>
      <c r="D79" s="1"/>
    </row>
    <row r="80" spans="1:4" x14ac:dyDescent="0.25">
      <c r="A80" s="10" t="s">
        <v>96</v>
      </c>
      <c r="B80" s="11">
        <v>29</v>
      </c>
      <c r="C80" s="11">
        <v>12</v>
      </c>
      <c r="D80" s="1"/>
    </row>
    <row r="81" spans="1:4" x14ac:dyDescent="0.25">
      <c r="A81" s="10" t="s">
        <v>25</v>
      </c>
      <c r="B81" s="11">
        <v>42</v>
      </c>
      <c r="C81" s="11">
        <v>17</v>
      </c>
      <c r="D81" s="1"/>
    </row>
    <row r="82" spans="1:4" x14ac:dyDescent="0.25">
      <c r="A82" s="10" t="s">
        <v>65</v>
      </c>
      <c r="B82" s="11">
        <v>100</v>
      </c>
      <c r="C82" s="11">
        <v>68</v>
      </c>
      <c r="D82" s="1"/>
    </row>
    <row r="83" spans="1:4" x14ac:dyDescent="0.25">
      <c r="A83" s="10" t="s">
        <v>107</v>
      </c>
      <c r="B83" s="11">
        <v>11</v>
      </c>
      <c r="C83" s="11">
        <v>0</v>
      </c>
      <c r="D83" s="1"/>
    </row>
    <row r="84" spans="1:4" x14ac:dyDescent="0.25">
      <c r="A84" s="10" t="s">
        <v>163</v>
      </c>
      <c r="B84" s="11">
        <v>9</v>
      </c>
      <c r="C84" s="11">
        <v>0</v>
      </c>
      <c r="D84" s="1"/>
    </row>
    <row r="85" spans="1:4" x14ac:dyDescent="0.25">
      <c r="A85" s="10" t="s">
        <v>98</v>
      </c>
      <c r="B85" s="11">
        <v>16</v>
      </c>
      <c r="C85" s="11">
        <v>0</v>
      </c>
      <c r="D85" s="1"/>
    </row>
    <row r="86" spans="1:4" x14ac:dyDescent="0.25">
      <c r="A86" s="10" t="s">
        <v>62</v>
      </c>
      <c r="B86" s="11">
        <v>15</v>
      </c>
      <c r="C86" s="11">
        <v>0</v>
      </c>
      <c r="D86" s="1"/>
    </row>
    <row r="87" spans="1:4" x14ac:dyDescent="0.25">
      <c r="A87" s="10" t="s">
        <v>95</v>
      </c>
      <c r="B87" s="11">
        <v>17</v>
      </c>
      <c r="C87" s="11">
        <v>0</v>
      </c>
      <c r="D87" s="1"/>
    </row>
    <row r="88" spans="1:4" x14ac:dyDescent="0.25">
      <c r="A88" s="10" t="s">
        <v>97</v>
      </c>
      <c r="B88" s="11">
        <v>16</v>
      </c>
      <c r="C88" s="11">
        <v>0</v>
      </c>
      <c r="D88" s="1"/>
    </row>
    <row r="89" spans="1:4" x14ac:dyDescent="0.25">
      <c r="A89" s="10" t="s">
        <v>164</v>
      </c>
      <c r="B89" s="11">
        <v>7</v>
      </c>
      <c r="C89" s="11">
        <v>0</v>
      </c>
      <c r="D89" s="1"/>
    </row>
    <row r="90" spans="1:4" x14ac:dyDescent="0.25">
      <c r="A90" s="10" t="s">
        <v>116</v>
      </c>
      <c r="B90" s="11">
        <v>7</v>
      </c>
      <c r="C90" s="11">
        <v>0</v>
      </c>
      <c r="D90" s="1"/>
    </row>
    <row r="91" spans="1:4" x14ac:dyDescent="0.25">
      <c r="A91" s="10" t="s">
        <v>26</v>
      </c>
      <c r="B91" s="11">
        <v>1135</v>
      </c>
      <c r="C91" s="11">
        <v>1256</v>
      </c>
      <c r="D91" s="1"/>
    </row>
    <row r="92" spans="1:4" x14ac:dyDescent="0.25">
      <c r="A92" s="10" t="s">
        <v>119</v>
      </c>
      <c r="B92" s="11">
        <v>15</v>
      </c>
      <c r="C92" s="29">
        <v>0</v>
      </c>
      <c r="D92" s="1"/>
    </row>
    <row r="93" spans="1:4" x14ac:dyDescent="0.25">
      <c r="A93" s="10" t="s">
        <v>37</v>
      </c>
      <c r="B93" s="11">
        <v>17</v>
      </c>
      <c r="C93" s="29">
        <v>0</v>
      </c>
      <c r="D93" s="1"/>
    </row>
    <row r="94" spans="1:4" x14ac:dyDescent="0.25">
      <c r="A94" s="10" t="s">
        <v>60</v>
      </c>
      <c r="B94" s="11">
        <v>8</v>
      </c>
      <c r="C94" s="29">
        <v>0</v>
      </c>
      <c r="D94" s="1"/>
    </row>
    <row r="95" spans="1:4" x14ac:dyDescent="0.25">
      <c r="A95" s="10" t="s">
        <v>157</v>
      </c>
      <c r="B95" s="11">
        <v>26</v>
      </c>
      <c r="C95" s="11">
        <v>1</v>
      </c>
      <c r="D95" s="1"/>
    </row>
    <row r="96" spans="1:4" x14ac:dyDescent="0.25">
      <c r="A96" s="10" t="s">
        <v>154</v>
      </c>
      <c r="B96" s="11">
        <v>17</v>
      </c>
      <c r="C96" s="29">
        <v>0</v>
      </c>
      <c r="D96" s="1"/>
    </row>
    <row r="97" spans="1:4" x14ac:dyDescent="0.25">
      <c r="A97" s="10" t="s">
        <v>110</v>
      </c>
      <c r="B97" s="11">
        <v>36</v>
      </c>
      <c r="C97" s="29">
        <v>0</v>
      </c>
      <c r="D97" s="1"/>
    </row>
    <row r="98" spans="1:4" x14ac:dyDescent="0.25">
      <c r="A98" s="12" t="s">
        <v>291</v>
      </c>
      <c r="B98" s="20">
        <v>211</v>
      </c>
      <c r="C98" s="20">
        <v>106</v>
      </c>
      <c r="D98" s="1"/>
    </row>
    <row r="99" spans="1:4" x14ac:dyDescent="0.25">
      <c r="A99" s="10" t="s">
        <v>170</v>
      </c>
      <c r="B99" s="11">
        <v>7</v>
      </c>
      <c r="C99" s="29">
        <v>0</v>
      </c>
      <c r="D99" s="1"/>
    </row>
    <row r="100" spans="1:4" x14ac:dyDescent="0.25">
      <c r="A100" s="10" t="s">
        <v>115</v>
      </c>
      <c r="B100" s="11">
        <v>45</v>
      </c>
      <c r="C100" s="11">
        <v>24</v>
      </c>
      <c r="D100" s="1"/>
    </row>
    <row r="101" spans="1:4" x14ac:dyDescent="0.25">
      <c r="A101" s="10" t="s">
        <v>108</v>
      </c>
      <c r="B101" s="11">
        <v>4</v>
      </c>
      <c r="C101" s="29">
        <v>0</v>
      </c>
      <c r="D101" s="1"/>
    </row>
    <row r="102" spans="1:4" x14ac:dyDescent="0.25">
      <c r="A102" s="10" t="s">
        <v>87</v>
      </c>
      <c r="B102" s="11">
        <v>65</v>
      </c>
      <c r="C102" s="11">
        <v>34</v>
      </c>
      <c r="D102" s="1"/>
    </row>
    <row r="103" spans="1:4" x14ac:dyDescent="0.25">
      <c r="A103" s="10" t="s">
        <v>112</v>
      </c>
      <c r="B103" s="11">
        <v>4</v>
      </c>
      <c r="C103" s="11">
        <v>1</v>
      </c>
      <c r="D103" s="1"/>
    </row>
    <row r="104" spans="1:4" x14ac:dyDescent="0.25">
      <c r="A104" s="10" t="s">
        <v>67</v>
      </c>
      <c r="B104" s="11">
        <v>44</v>
      </c>
      <c r="C104" s="11">
        <v>47</v>
      </c>
      <c r="D104" s="1"/>
    </row>
    <row r="105" spans="1:4" x14ac:dyDescent="0.25">
      <c r="A105" s="10" t="s">
        <v>142</v>
      </c>
      <c r="B105" s="11">
        <v>8</v>
      </c>
      <c r="C105" s="11">
        <v>0</v>
      </c>
      <c r="D105" s="1"/>
    </row>
    <row r="106" spans="1:4" x14ac:dyDescent="0.25">
      <c r="A106" s="10" t="s">
        <v>147</v>
      </c>
      <c r="B106" s="11">
        <v>33</v>
      </c>
      <c r="C106" s="11">
        <v>0</v>
      </c>
      <c r="D106" s="1"/>
    </row>
    <row r="107" spans="1:4" x14ac:dyDescent="0.25">
      <c r="A107" s="10" t="s">
        <v>82</v>
      </c>
      <c r="B107" s="11">
        <v>1</v>
      </c>
      <c r="C107" s="29"/>
      <c r="D107" s="1"/>
    </row>
    <row r="108" spans="1:4" x14ac:dyDescent="0.25">
      <c r="A108" s="12" t="s">
        <v>292</v>
      </c>
      <c r="B108" s="20">
        <v>746</v>
      </c>
      <c r="C108" s="20">
        <v>367</v>
      </c>
      <c r="D108" s="1"/>
    </row>
    <row r="109" spans="1:4" x14ac:dyDescent="0.25">
      <c r="A109" s="10" t="s">
        <v>51</v>
      </c>
      <c r="B109" s="11">
        <v>122</v>
      </c>
      <c r="C109" s="11">
        <v>15</v>
      </c>
      <c r="D109" s="1"/>
    </row>
    <row r="110" spans="1:4" x14ac:dyDescent="0.25">
      <c r="A110" s="10" t="s">
        <v>42</v>
      </c>
      <c r="B110" s="11">
        <v>97</v>
      </c>
      <c r="C110" s="11">
        <v>1</v>
      </c>
      <c r="D110" s="1"/>
    </row>
    <row r="111" spans="1:4" x14ac:dyDescent="0.25">
      <c r="A111" s="10" t="s">
        <v>34</v>
      </c>
      <c r="B111" s="11">
        <v>87</v>
      </c>
      <c r="C111" s="29">
        <v>0</v>
      </c>
      <c r="D111" s="1"/>
    </row>
    <row r="112" spans="1:4" x14ac:dyDescent="0.25">
      <c r="A112" s="10" t="s">
        <v>61</v>
      </c>
      <c r="B112" s="11">
        <v>15</v>
      </c>
      <c r="C112" s="29">
        <v>0</v>
      </c>
      <c r="D112" s="1"/>
    </row>
    <row r="113" spans="1:4" x14ac:dyDescent="0.25">
      <c r="A113" s="10" t="s">
        <v>35</v>
      </c>
      <c r="B113" s="11">
        <v>339</v>
      </c>
      <c r="C113" s="11">
        <v>343</v>
      </c>
      <c r="D113" s="1"/>
    </row>
    <row r="114" spans="1:4" x14ac:dyDescent="0.25">
      <c r="A114" s="10" t="s">
        <v>68</v>
      </c>
      <c r="B114" s="11">
        <v>86</v>
      </c>
      <c r="C114" s="11">
        <v>8</v>
      </c>
      <c r="D114" s="1"/>
    </row>
    <row r="115" spans="1:4" x14ac:dyDescent="0.25">
      <c r="A115" s="12" t="s">
        <v>293</v>
      </c>
      <c r="B115" s="20">
        <v>168</v>
      </c>
      <c r="C115" s="20">
        <v>58</v>
      </c>
      <c r="D115" s="1"/>
    </row>
    <row r="116" spans="1:4" x14ac:dyDescent="0.25">
      <c r="A116" s="10" t="s">
        <v>159</v>
      </c>
      <c r="B116" s="11">
        <v>30</v>
      </c>
      <c r="C116" s="11">
        <v>14</v>
      </c>
      <c r="D116" s="1"/>
    </row>
    <row r="117" spans="1:4" x14ac:dyDescent="0.25">
      <c r="A117" s="10" t="s">
        <v>124</v>
      </c>
      <c r="B117" s="11">
        <v>6</v>
      </c>
      <c r="C117" s="11">
        <v>2</v>
      </c>
      <c r="D117" s="1"/>
    </row>
    <row r="118" spans="1:4" x14ac:dyDescent="0.25">
      <c r="A118" s="10" t="s">
        <v>90</v>
      </c>
      <c r="B118" s="11">
        <v>35</v>
      </c>
      <c r="C118" s="11">
        <v>33</v>
      </c>
      <c r="D118" s="1"/>
    </row>
    <row r="119" spans="1:4" x14ac:dyDescent="0.25">
      <c r="A119" s="10" t="s">
        <v>105</v>
      </c>
      <c r="B119" s="11">
        <v>17</v>
      </c>
      <c r="C119" s="11">
        <v>1</v>
      </c>
      <c r="D119" s="1"/>
    </row>
    <row r="120" spans="1:4" x14ac:dyDescent="0.25">
      <c r="A120" s="10" t="s">
        <v>94</v>
      </c>
      <c r="B120" s="11">
        <v>24</v>
      </c>
      <c r="C120" s="11">
        <v>5</v>
      </c>
      <c r="D120" s="1"/>
    </row>
    <row r="121" spans="1:4" x14ac:dyDescent="0.25">
      <c r="A121" s="10" t="s">
        <v>109</v>
      </c>
      <c r="B121" s="11">
        <v>27</v>
      </c>
      <c r="C121" s="11">
        <v>0</v>
      </c>
      <c r="D121" s="1"/>
    </row>
    <row r="122" spans="1:4" x14ac:dyDescent="0.25">
      <c r="A122" s="10" t="s">
        <v>92</v>
      </c>
      <c r="B122" s="11">
        <v>8</v>
      </c>
      <c r="C122" s="11">
        <v>0</v>
      </c>
      <c r="D122" s="1"/>
    </row>
    <row r="123" spans="1:4" x14ac:dyDescent="0.25">
      <c r="A123" s="10" t="s">
        <v>161</v>
      </c>
      <c r="B123" s="11">
        <v>6</v>
      </c>
      <c r="C123" s="11">
        <v>1</v>
      </c>
      <c r="D123" s="1"/>
    </row>
    <row r="124" spans="1:4" x14ac:dyDescent="0.25">
      <c r="A124" s="10" t="s">
        <v>148</v>
      </c>
      <c r="B124" s="11">
        <v>7</v>
      </c>
      <c r="C124" s="11">
        <v>0</v>
      </c>
      <c r="D124" s="1"/>
    </row>
    <row r="125" spans="1:4" x14ac:dyDescent="0.25">
      <c r="A125" s="10" t="s">
        <v>149</v>
      </c>
      <c r="B125" s="11">
        <v>5</v>
      </c>
      <c r="C125" s="11">
        <v>2</v>
      </c>
      <c r="D125" s="1"/>
    </row>
    <row r="126" spans="1:4" x14ac:dyDescent="0.25">
      <c r="A126" s="10" t="s">
        <v>180</v>
      </c>
      <c r="B126" s="11">
        <v>3</v>
      </c>
      <c r="C126" s="11">
        <v>0</v>
      </c>
      <c r="D126" s="1"/>
    </row>
    <row r="127" spans="1:4" x14ac:dyDescent="0.25">
      <c r="A127" s="30" t="s">
        <v>223</v>
      </c>
      <c r="B127" s="31">
        <v>2766</v>
      </c>
      <c r="C127" s="31">
        <v>11</v>
      </c>
      <c r="D127" s="1"/>
    </row>
    <row r="128" spans="1:4" x14ac:dyDescent="0.25">
      <c r="A128" s="2"/>
      <c r="B128" s="2"/>
      <c r="D128" s="1"/>
    </row>
    <row r="129" spans="3:4" x14ac:dyDescent="0.25">
      <c r="D129" s="1"/>
    </row>
    <row r="130" spans="3:4" x14ac:dyDescent="0.25">
      <c r="D130" s="1"/>
    </row>
    <row r="131" spans="3:4" x14ac:dyDescent="0.25">
      <c r="C131" s="1"/>
      <c r="D131" s="1"/>
    </row>
    <row r="132" spans="3:4" x14ac:dyDescent="0.25">
      <c r="C132" s="1"/>
      <c r="D132" s="1"/>
    </row>
    <row r="133" spans="3:4" x14ac:dyDescent="0.25">
      <c r="C133" s="1"/>
      <c r="D133" s="1"/>
    </row>
    <row r="134" spans="3:4" x14ac:dyDescent="0.25">
      <c r="D134" s="1"/>
    </row>
    <row r="135" spans="3:4" x14ac:dyDescent="0.25">
      <c r="D135" s="1"/>
    </row>
    <row r="136" spans="3:4" x14ac:dyDescent="0.25">
      <c r="D136" s="1"/>
    </row>
    <row r="137" spans="3:4" x14ac:dyDescent="0.25">
      <c r="D137" s="1"/>
    </row>
    <row r="138" spans="3:4" x14ac:dyDescent="0.25">
      <c r="D138" s="1"/>
    </row>
    <row r="139" spans="3:4" x14ac:dyDescent="0.25">
      <c r="D139" s="1"/>
    </row>
    <row r="140" spans="3:4" x14ac:dyDescent="0.25">
      <c r="D140" s="1"/>
    </row>
    <row r="141" spans="3:4" x14ac:dyDescent="0.25">
      <c r="D141" s="1"/>
    </row>
    <row r="142" spans="3:4" x14ac:dyDescent="0.25">
      <c r="D142" s="1"/>
    </row>
    <row r="143" spans="3:4" x14ac:dyDescent="0.25">
      <c r="D143" s="1"/>
    </row>
    <row r="144" spans="3:4" x14ac:dyDescent="0.25">
      <c r="D144" s="1"/>
    </row>
    <row r="145" spans="4:4" x14ac:dyDescent="0.25">
      <c r="D145" s="1"/>
    </row>
    <row r="146" spans="4:4" x14ac:dyDescent="0.25">
      <c r="D146" s="1"/>
    </row>
    <row r="147" spans="4:4" x14ac:dyDescent="0.25">
      <c r="D147" s="1"/>
    </row>
    <row r="148" spans="4:4" x14ac:dyDescent="0.25">
      <c r="D148" s="1"/>
    </row>
    <row r="149" spans="4:4" x14ac:dyDescent="0.25">
      <c r="D149" s="1"/>
    </row>
    <row r="150" spans="4:4" x14ac:dyDescent="0.25">
      <c r="D150" s="1"/>
    </row>
    <row r="151" spans="4:4" x14ac:dyDescent="0.25">
      <c r="D151" s="1"/>
    </row>
    <row r="152" spans="4:4" x14ac:dyDescent="0.25">
      <c r="D152" s="1"/>
    </row>
    <row r="153" spans="4:4" x14ac:dyDescent="0.25">
      <c r="D153" s="1"/>
    </row>
    <row r="154" spans="4:4" x14ac:dyDescent="0.25">
      <c r="D154" s="1"/>
    </row>
    <row r="155" spans="4:4" x14ac:dyDescent="0.25">
      <c r="D155" s="1"/>
    </row>
    <row r="156" spans="4:4" x14ac:dyDescent="0.25">
      <c r="D156" s="1"/>
    </row>
    <row r="157" spans="4:4" x14ac:dyDescent="0.25">
      <c r="D157" s="1"/>
    </row>
    <row r="158" spans="4:4" x14ac:dyDescent="0.25">
      <c r="D158" s="1"/>
    </row>
    <row r="159" spans="4:4" x14ac:dyDescent="0.25">
      <c r="D159" s="1"/>
    </row>
    <row r="160" spans="4:4" x14ac:dyDescent="0.25">
      <c r="D160" s="1"/>
    </row>
    <row r="161" spans="4:4" x14ac:dyDescent="0.25">
      <c r="D161" s="1"/>
    </row>
    <row r="162" spans="4:4" x14ac:dyDescent="0.25">
      <c r="D162" s="1"/>
    </row>
    <row r="163" spans="4:4" x14ac:dyDescent="0.25">
      <c r="D163" s="1"/>
    </row>
    <row r="164" spans="4:4" x14ac:dyDescent="0.25">
      <c r="D164" s="1"/>
    </row>
    <row r="165" spans="4:4" x14ac:dyDescent="0.25">
      <c r="D165" s="1"/>
    </row>
    <row r="166" spans="4:4" x14ac:dyDescent="0.25">
      <c r="D166" s="1"/>
    </row>
    <row r="167" spans="4:4" x14ac:dyDescent="0.25">
      <c r="D167" s="1"/>
    </row>
    <row r="168" spans="4:4" x14ac:dyDescent="0.25">
      <c r="D168" s="1"/>
    </row>
    <row r="169" spans="4:4" x14ac:dyDescent="0.25">
      <c r="D169" s="1"/>
    </row>
    <row r="170" spans="4:4" x14ac:dyDescent="0.25">
      <c r="D170" s="1"/>
    </row>
    <row r="171" spans="4:4" x14ac:dyDescent="0.25">
      <c r="D171" s="1"/>
    </row>
    <row r="172" spans="4:4" x14ac:dyDescent="0.25">
      <c r="D172" s="1"/>
    </row>
    <row r="173" spans="4:4" x14ac:dyDescent="0.25">
      <c r="D173" s="1"/>
    </row>
    <row r="174" spans="4:4" x14ac:dyDescent="0.25">
      <c r="D174" s="1"/>
    </row>
    <row r="175" spans="4:4" x14ac:dyDescent="0.25">
      <c r="D175" s="1"/>
    </row>
    <row r="176" spans="4:4" x14ac:dyDescent="0.25">
      <c r="D176" s="1"/>
    </row>
    <row r="177" spans="4:4" x14ac:dyDescent="0.25">
      <c r="D177" s="1"/>
    </row>
    <row r="178" spans="4:4" x14ac:dyDescent="0.25">
      <c r="D178" s="1"/>
    </row>
    <row r="179" spans="4:4" x14ac:dyDescent="0.25">
      <c r="D179" s="1"/>
    </row>
    <row r="180" spans="4:4" x14ac:dyDescent="0.25">
      <c r="D180" s="1"/>
    </row>
    <row r="181" spans="4:4" x14ac:dyDescent="0.25">
      <c r="D181" s="1"/>
    </row>
    <row r="182" spans="4:4" x14ac:dyDescent="0.25">
      <c r="D182" s="1"/>
    </row>
    <row r="183" spans="4:4" x14ac:dyDescent="0.25">
      <c r="D183" s="1"/>
    </row>
    <row r="184" spans="4:4" x14ac:dyDescent="0.25">
      <c r="D184" s="1"/>
    </row>
    <row r="185" spans="4:4" x14ac:dyDescent="0.25">
      <c r="D185" s="1"/>
    </row>
    <row r="186" spans="4:4" x14ac:dyDescent="0.25">
      <c r="D186" s="1"/>
    </row>
    <row r="187" spans="4:4" x14ac:dyDescent="0.25">
      <c r="D187" s="1"/>
    </row>
    <row r="188" spans="4:4" x14ac:dyDescent="0.25">
      <c r="D188" s="1"/>
    </row>
    <row r="189" spans="4:4" x14ac:dyDescent="0.25">
      <c r="D189" s="1"/>
    </row>
    <row r="190" spans="4:4" x14ac:dyDescent="0.25">
      <c r="D190" s="1"/>
    </row>
    <row r="191" spans="4:4" x14ac:dyDescent="0.25">
      <c r="D191" s="1"/>
    </row>
    <row r="192" spans="4:4" x14ac:dyDescent="0.25">
      <c r="D192" s="1"/>
    </row>
    <row r="193" spans="4:4" x14ac:dyDescent="0.25">
      <c r="D193" s="1"/>
    </row>
    <row r="194" spans="4:4" x14ac:dyDescent="0.25">
      <c r="D194" s="1"/>
    </row>
    <row r="195" spans="4:4" x14ac:dyDescent="0.25">
      <c r="D195" s="1"/>
    </row>
    <row r="196" spans="4:4" x14ac:dyDescent="0.25">
      <c r="D196" s="1"/>
    </row>
    <row r="197" spans="4:4" x14ac:dyDescent="0.25">
      <c r="D197" s="1"/>
    </row>
    <row r="198" spans="4:4" x14ac:dyDescent="0.25">
      <c r="D198" s="1"/>
    </row>
    <row r="199" spans="4:4" x14ac:dyDescent="0.25">
      <c r="D199" s="1"/>
    </row>
    <row r="200" spans="4:4" x14ac:dyDescent="0.25">
      <c r="D200" s="1"/>
    </row>
    <row r="201" spans="4:4" x14ac:dyDescent="0.25">
      <c r="D201" s="1"/>
    </row>
    <row r="202" spans="4:4" x14ac:dyDescent="0.25">
      <c r="D202" s="1"/>
    </row>
    <row r="203" spans="4:4" x14ac:dyDescent="0.25">
      <c r="D203" s="1"/>
    </row>
    <row r="204" spans="4:4" x14ac:dyDescent="0.25">
      <c r="D204" s="1"/>
    </row>
    <row r="205" spans="4:4" x14ac:dyDescent="0.25">
      <c r="D205" s="1"/>
    </row>
    <row r="206" spans="4:4" x14ac:dyDescent="0.25">
      <c r="D206" s="1"/>
    </row>
    <row r="207" spans="4:4" x14ac:dyDescent="0.25">
      <c r="D207" s="1"/>
    </row>
    <row r="208" spans="4:4" x14ac:dyDescent="0.25">
      <c r="D208" s="1"/>
    </row>
    <row r="209" spans="4:4" x14ac:dyDescent="0.25">
      <c r="D209" s="1"/>
    </row>
    <row r="210" spans="4:4" x14ac:dyDescent="0.25">
      <c r="D210" s="1"/>
    </row>
    <row r="211" spans="4:4" x14ac:dyDescent="0.25">
      <c r="D211" s="1"/>
    </row>
    <row r="212" spans="4:4" x14ac:dyDescent="0.25">
      <c r="D212" s="1"/>
    </row>
    <row r="213" spans="4:4" x14ac:dyDescent="0.25">
      <c r="D213" s="1"/>
    </row>
    <row r="214" spans="4:4" x14ac:dyDescent="0.25">
      <c r="D214" s="1"/>
    </row>
    <row r="215" spans="4:4" x14ac:dyDescent="0.25">
      <c r="D215" s="1"/>
    </row>
    <row r="216" spans="4:4" x14ac:dyDescent="0.25">
      <c r="D216" s="1"/>
    </row>
    <row r="217" spans="4:4" x14ac:dyDescent="0.25">
      <c r="D217" s="1"/>
    </row>
    <row r="218" spans="4:4" x14ac:dyDescent="0.25">
      <c r="D218" s="1"/>
    </row>
    <row r="219" spans="4:4" x14ac:dyDescent="0.25">
      <c r="D219" s="1"/>
    </row>
    <row r="220" spans="4:4" x14ac:dyDescent="0.25">
      <c r="D220" s="1"/>
    </row>
    <row r="221" spans="4:4" x14ac:dyDescent="0.25">
      <c r="D221" s="1"/>
    </row>
    <row r="222" spans="4:4" x14ac:dyDescent="0.25">
      <c r="D222" s="1"/>
    </row>
    <row r="223" spans="4:4" x14ac:dyDescent="0.25">
      <c r="D223" s="1"/>
    </row>
    <row r="224" spans="4:4" x14ac:dyDescent="0.25">
      <c r="D224" s="1"/>
    </row>
    <row r="225" spans="4:4" x14ac:dyDescent="0.25">
      <c r="D225" s="1"/>
    </row>
    <row r="226" spans="4:4" x14ac:dyDescent="0.25">
      <c r="D226" s="1"/>
    </row>
    <row r="227" spans="4:4" x14ac:dyDescent="0.25">
      <c r="D227" s="1"/>
    </row>
    <row r="228" spans="4:4" x14ac:dyDescent="0.25">
      <c r="D228" s="1"/>
    </row>
    <row r="229" spans="4:4" x14ac:dyDescent="0.25">
      <c r="D229" s="1"/>
    </row>
    <row r="230" spans="4:4" x14ac:dyDescent="0.25">
      <c r="D230" s="1"/>
    </row>
    <row r="231" spans="4:4" x14ac:dyDescent="0.25">
      <c r="D231" s="1"/>
    </row>
    <row r="232" spans="4:4" x14ac:dyDescent="0.25">
      <c r="D232" s="1"/>
    </row>
    <row r="233" spans="4:4" x14ac:dyDescent="0.25">
      <c r="D233" s="1"/>
    </row>
    <row r="234" spans="4:4" x14ac:dyDescent="0.25">
      <c r="D234" s="1"/>
    </row>
    <row r="235" spans="4:4" x14ac:dyDescent="0.25">
      <c r="D235" s="1"/>
    </row>
    <row r="236" spans="4:4" x14ac:dyDescent="0.25">
      <c r="D236" s="1"/>
    </row>
    <row r="237" spans="4:4" x14ac:dyDescent="0.25">
      <c r="D237" s="1"/>
    </row>
    <row r="238" spans="4:4" x14ac:dyDescent="0.25">
      <c r="D238" s="1"/>
    </row>
    <row r="239" spans="4:4" x14ac:dyDescent="0.25">
      <c r="D239" s="1"/>
    </row>
    <row r="240" spans="4:4" x14ac:dyDescent="0.25">
      <c r="D240" s="1"/>
    </row>
    <row r="241" spans="4:4" x14ac:dyDescent="0.25">
      <c r="D241" s="1"/>
    </row>
    <row r="242" spans="4:4" x14ac:dyDescent="0.25">
      <c r="D242" s="1"/>
    </row>
    <row r="243" spans="4:4" x14ac:dyDescent="0.25">
      <c r="D243" s="1"/>
    </row>
    <row r="244" spans="4:4" x14ac:dyDescent="0.25">
      <c r="D244" s="1"/>
    </row>
    <row r="245" spans="4:4" x14ac:dyDescent="0.25">
      <c r="D245" s="1"/>
    </row>
    <row r="246" spans="4:4" x14ac:dyDescent="0.25">
      <c r="D246" s="1"/>
    </row>
    <row r="247" spans="4:4" x14ac:dyDescent="0.25">
      <c r="D247" s="1"/>
    </row>
    <row r="248" spans="4:4" x14ac:dyDescent="0.25">
      <c r="D248" s="1"/>
    </row>
    <row r="249" spans="4:4" x14ac:dyDescent="0.25">
      <c r="D249" s="1"/>
    </row>
    <row r="250" spans="4:4" x14ac:dyDescent="0.25">
      <c r="D250" s="1"/>
    </row>
    <row r="251" spans="4:4" x14ac:dyDescent="0.25">
      <c r="D251" s="1"/>
    </row>
    <row r="252" spans="4:4" x14ac:dyDescent="0.25">
      <c r="D252" s="1"/>
    </row>
    <row r="253" spans="4:4" x14ac:dyDescent="0.25">
      <c r="D253" s="1"/>
    </row>
    <row r="254" spans="4:4" x14ac:dyDescent="0.25">
      <c r="D254" s="1"/>
    </row>
    <row r="255" spans="4:4" x14ac:dyDescent="0.25">
      <c r="D255" s="1"/>
    </row>
    <row r="256" spans="4:4" x14ac:dyDescent="0.25">
      <c r="D256" s="1"/>
    </row>
    <row r="257" spans="4:4" x14ac:dyDescent="0.25">
      <c r="D257" s="1"/>
    </row>
    <row r="258" spans="4:4" x14ac:dyDescent="0.25">
      <c r="D258" s="1"/>
    </row>
    <row r="259" spans="4:4" x14ac:dyDescent="0.25">
      <c r="D259" s="1"/>
    </row>
    <row r="260" spans="4:4" x14ac:dyDescent="0.25">
      <c r="D260" s="1"/>
    </row>
    <row r="261" spans="4:4" x14ac:dyDescent="0.25">
      <c r="D261" s="1"/>
    </row>
    <row r="262" spans="4:4" x14ac:dyDescent="0.25">
      <c r="D262" s="1"/>
    </row>
    <row r="263" spans="4:4" x14ac:dyDescent="0.25">
      <c r="D263" s="1"/>
    </row>
    <row r="264" spans="4:4" x14ac:dyDescent="0.25">
      <c r="D264" s="1"/>
    </row>
    <row r="265" spans="4:4" x14ac:dyDescent="0.25">
      <c r="D265" s="1"/>
    </row>
    <row r="266" spans="4:4" x14ac:dyDescent="0.25">
      <c r="D266" s="1"/>
    </row>
    <row r="267" spans="4:4" x14ac:dyDescent="0.25">
      <c r="D267" s="1"/>
    </row>
    <row r="268" spans="4:4" x14ac:dyDescent="0.25">
      <c r="D268" s="1"/>
    </row>
    <row r="269" spans="4:4" x14ac:dyDescent="0.25">
      <c r="D269" s="1"/>
    </row>
    <row r="270" spans="4:4" x14ac:dyDescent="0.25">
      <c r="D270" s="1"/>
    </row>
    <row r="271" spans="4:4" x14ac:dyDescent="0.25">
      <c r="D271" s="1"/>
    </row>
    <row r="272" spans="4:4" x14ac:dyDescent="0.25">
      <c r="D272" s="1"/>
    </row>
    <row r="273" spans="4:4" x14ac:dyDescent="0.25">
      <c r="D273" s="1"/>
    </row>
    <row r="274" spans="4:4" x14ac:dyDescent="0.25">
      <c r="D274" s="1"/>
    </row>
    <row r="275" spans="4:4" x14ac:dyDescent="0.25">
      <c r="D275" s="1"/>
    </row>
    <row r="276" spans="4:4" x14ac:dyDescent="0.25">
      <c r="D276" s="1"/>
    </row>
    <row r="277" spans="4:4" x14ac:dyDescent="0.25">
      <c r="D277" s="1"/>
    </row>
    <row r="278" spans="4:4" x14ac:dyDescent="0.25">
      <c r="D278" s="1"/>
    </row>
    <row r="279" spans="4:4" x14ac:dyDescent="0.25">
      <c r="D279" s="1"/>
    </row>
    <row r="280" spans="4:4" x14ac:dyDescent="0.25">
      <c r="D280" s="1"/>
    </row>
    <row r="281" spans="4:4" x14ac:dyDescent="0.25">
      <c r="D281" s="1"/>
    </row>
    <row r="282" spans="4:4" x14ac:dyDescent="0.25">
      <c r="D282" s="1"/>
    </row>
    <row r="283" spans="4:4" x14ac:dyDescent="0.25">
      <c r="D283" s="1"/>
    </row>
    <row r="284" spans="4:4" x14ac:dyDescent="0.25">
      <c r="D284" s="1"/>
    </row>
    <row r="285" spans="4:4" x14ac:dyDescent="0.25">
      <c r="D285" s="1"/>
    </row>
    <row r="286" spans="4:4" x14ac:dyDescent="0.25">
      <c r="D286" s="1"/>
    </row>
    <row r="287" spans="4:4" x14ac:dyDescent="0.25">
      <c r="D287" s="1"/>
    </row>
    <row r="288" spans="4:4" x14ac:dyDescent="0.25">
      <c r="D288" s="1"/>
    </row>
    <row r="289" spans="4:4" x14ac:dyDescent="0.25">
      <c r="D289" s="1"/>
    </row>
    <row r="290" spans="4:4" x14ac:dyDescent="0.25">
      <c r="D290" s="1"/>
    </row>
    <row r="291" spans="4:4" x14ac:dyDescent="0.25">
      <c r="D291" s="1"/>
    </row>
    <row r="292" spans="4:4" x14ac:dyDescent="0.25">
      <c r="D292" s="1"/>
    </row>
    <row r="293" spans="4:4" x14ac:dyDescent="0.25">
      <c r="D293" s="1"/>
    </row>
    <row r="294" spans="4:4" x14ac:dyDescent="0.25">
      <c r="D294" s="1"/>
    </row>
    <row r="295" spans="4:4" x14ac:dyDescent="0.25">
      <c r="D295" s="1"/>
    </row>
    <row r="296" spans="4:4" x14ac:dyDescent="0.25">
      <c r="D296" s="1"/>
    </row>
    <row r="297" spans="4:4" x14ac:dyDescent="0.25">
      <c r="D297" s="1"/>
    </row>
    <row r="298" spans="4:4" x14ac:dyDescent="0.25">
      <c r="D298" s="1"/>
    </row>
    <row r="299" spans="4:4" x14ac:dyDescent="0.25">
      <c r="D299" s="1"/>
    </row>
    <row r="300" spans="4:4" x14ac:dyDescent="0.25">
      <c r="D300" s="1"/>
    </row>
    <row r="301" spans="4:4" x14ac:dyDescent="0.25">
      <c r="D301" s="1"/>
    </row>
    <row r="302" spans="4:4" x14ac:dyDescent="0.25">
      <c r="D302" s="1"/>
    </row>
    <row r="303" spans="4:4" x14ac:dyDescent="0.25">
      <c r="D303" s="1"/>
    </row>
    <row r="304" spans="4:4" x14ac:dyDescent="0.25">
      <c r="D304" s="1"/>
    </row>
    <row r="305" spans="4:4" x14ac:dyDescent="0.25">
      <c r="D305" s="1"/>
    </row>
    <row r="306" spans="4:4" x14ac:dyDescent="0.25">
      <c r="D306" s="1"/>
    </row>
    <row r="307" spans="4:4" x14ac:dyDescent="0.25">
      <c r="D307" s="1"/>
    </row>
    <row r="308" spans="4:4" x14ac:dyDescent="0.25">
      <c r="D308" s="1"/>
    </row>
    <row r="309" spans="4:4" x14ac:dyDescent="0.25">
      <c r="D309" s="1"/>
    </row>
    <row r="310" spans="4:4" x14ac:dyDescent="0.25">
      <c r="D310" s="1"/>
    </row>
    <row r="311" spans="4:4" x14ac:dyDescent="0.25">
      <c r="D311" s="1"/>
    </row>
    <row r="312" spans="4:4" x14ac:dyDescent="0.25">
      <c r="D312" s="1"/>
    </row>
    <row r="313" spans="4:4" x14ac:dyDescent="0.25">
      <c r="D313" s="1"/>
    </row>
    <row r="314" spans="4:4" x14ac:dyDescent="0.25">
      <c r="D314" s="1"/>
    </row>
    <row r="315" spans="4:4" x14ac:dyDescent="0.25">
      <c r="D315" s="1"/>
    </row>
    <row r="316" spans="4:4" x14ac:dyDescent="0.25">
      <c r="D316" s="1"/>
    </row>
    <row r="317" spans="4:4" x14ac:dyDescent="0.25">
      <c r="D317" s="1"/>
    </row>
    <row r="318" spans="4:4" x14ac:dyDescent="0.25">
      <c r="D318" s="1"/>
    </row>
    <row r="319" spans="4:4" x14ac:dyDescent="0.25">
      <c r="D319" s="1"/>
    </row>
    <row r="320" spans="4:4" x14ac:dyDescent="0.25">
      <c r="D320" s="1"/>
    </row>
    <row r="321" spans="4:4" x14ac:dyDescent="0.25">
      <c r="D321" s="1"/>
    </row>
    <row r="322" spans="4:4" x14ac:dyDescent="0.25">
      <c r="D322" s="1"/>
    </row>
    <row r="323" spans="4:4" x14ac:dyDescent="0.25">
      <c r="D323" s="1"/>
    </row>
    <row r="324" spans="4:4" x14ac:dyDescent="0.25">
      <c r="D324" s="1"/>
    </row>
    <row r="325" spans="4:4" x14ac:dyDescent="0.25">
      <c r="D325" s="1"/>
    </row>
    <row r="326" spans="4:4" x14ac:dyDescent="0.25">
      <c r="D326" s="1"/>
    </row>
    <row r="327" spans="4:4" x14ac:dyDescent="0.25">
      <c r="D327" s="1"/>
    </row>
    <row r="328" spans="4:4" x14ac:dyDescent="0.25">
      <c r="D328" s="1"/>
    </row>
    <row r="329" spans="4:4" x14ac:dyDescent="0.25">
      <c r="D329" s="1"/>
    </row>
    <row r="330" spans="4:4" x14ac:dyDescent="0.25">
      <c r="D330" s="1"/>
    </row>
    <row r="331" spans="4:4" x14ac:dyDescent="0.25">
      <c r="D331" s="1"/>
    </row>
    <row r="332" spans="4:4" x14ac:dyDescent="0.25">
      <c r="D332" s="1"/>
    </row>
    <row r="333" spans="4:4" x14ac:dyDescent="0.25">
      <c r="D333" s="1"/>
    </row>
    <row r="334" spans="4:4" x14ac:dyDescent="0.25">
      <c r="D334" s="1"/>
    </row>
    <row r="335" spans="4:4" x14ac:dyDescent="0.25">
      <c r="D335" s="1"/>
    </row>
    <row r="336" spans="4:4" x14ac:dyDescent="0.25">
      <c r="D336" s="1"/>
    </row>
    <row r="337" spans="4:4" x14ac:dyDescent="0.25">
      <c r="D337" s="1"/>
    </row>
    <row r="338" spans="4:4" x14ac:dyDescent="0.25">
      <c r="D338" s="1"/>
    </row>
    <row r="339" spans="4:4" x14ac:dyDescent="0.25">
      <c r="D339" s="1"/>
    </row>
    <row r="340" spans="4:4" x14ac:dyDescent="0.25">
      <c r="D340" s="1"/>
    </row>
    <row r="341" spans="4:4" x14ac:dyDescent="0.25">
      <c r="D341" s="1"/>
    </row>
    <row r="342" spans="4:4" x14ac:dyDescent="0.25">
      <c r="D342" s="1"/>
    </row>
    <row r="343" spans="4:4" x14ac:dyDescent="0.25">
      <c r="D343" s="1"/>
    </row>
    <row r="344" spans="4:4" x14ac:dyDescent="0.25">
      <c r="D344" s="1"/>
    </row>
    <row r="345" spans="4:4" x14ac:dyDescent="0.25">
      <c r="D345" s="1"/>
    </row>
    <row r="346" spans="4:4" x14ac:dyDescent="0.25">
      <c r="D346" s="1"/>
    </row>
    <row r="347" spans="4:4" x14ac:dyDescent="0.25">
      <c r="D347" s="1"/>
    </row>
    <row r="348" spans="4:4" x14ac:dyDescent="0.25">
      <c r="D348" s="1"/>
    </row>
    <row r="349" spans="4:4" x14ac:dyDescent="0.25">
      <c r="D349" s="1"/>
    </row>
    <row r="350" spans="4:4" x14ac:dyDescent="0.25">
      <c r="D350" s="1"/>
    </row>
    <row r="351" spans="4:4" x14ac:dyDescent="0.25">
      <c r="D351" s="1"/>
    </row>
    <row r="352" spans="4:4" x14ac:dyDescent="0.25">
      <c r="D352" s="1"/>
    </row>
    <row r="353" spans="4:4" x14ac:dyDescent="0.25">
      <c r="D353" s="1"/>
    </row>
    <row r="354" spans="4:4" x14ac:dyDescent="0.25">
      <c r="D354" s="1"/>
    </row>
    <row r="355" spans="4:4" x14ac:dyDescent="0.25">
      <c r="D355" s="1"/>
    </row>
    <row r="356" spans="4:4" x14ac:dyDescent="0.25">
      <c r="D356" s="1"/>
    </row>
    <row r="357" spans="4:4" x14ac:dyDescent="0.25">
      <c r="D357" s="1"/>
    </row>
    <row r="358" spans="4:4" x14ac:dyDescent="0.25">
      <c r="D358" s="1"/>
    </row>
    <row r="359" spans="4:4" x14ac:dyDescent="0.25">
      <c r="D359" s="1"/>
    </row>
    <row r="360" spans="4:4" x14ac:dyDescent="0.25">
      <c r="D360" s="1"/>
    </row>
    <row r="361" spans="4:4" x14ac:dyDescent="0.25">
      <c r="D361" s="1"/>
    </row>
    <row r="362" spans="4:4" x14ac:dyDescent="0.25">
      <c r="D362" s="1"/>
    </row>
    <row r="363" spans="4:4" x14ac:dyDescent="0.25">
      <c r="D363" s="1"/>
    </row>
    <row r="364" spans="4:4" x14ac:dyDescent="0.25">
      <c r="D364" s="1"/>
    </row>
    <row r="365" spans="4:4" x14ac:dyDescent="0.25">
      <c r="D365" s="1"/>
    </row>
    <row r="366" spans="4:4" x14ac:dyDescent="0.25">
      <c r="D366" s="1"/>
    </row>
    <row r="367" spans="4:4" x14ac:dyDescent="0.25">
      <c r="D367" s="1"/>
    </row>
    <row r="368" spans="4:4" x14ac:dyDescent="0.25">
      <c r="D368" s="1"/>
    </row>
    <row r="369" spans="4:4" x14ac:dyDescent="0.25">
      <c r="D369" s="1"/>
    </row>
    <row r="370" spans="4:4" x14ac:dyDescent="0.25">
      <c r="D370" s="1"/>
    </row>
    <row r="371" spans="4:4" x14ac:dyDescent="0.25">
      <c r="D371" s="1"/>
    </row>
    <row r="372" spans="4:4" x14ac:dyDescent="0.25">
      <c r="D372" s="1"/>
    </row>
    <row r="373" spans="4:4" x14ac:dyDescent="0.25">
      <c r="D373" s="1"/>
    </row>
    <row r="374" spans="4:4" x14ac:dyDescent="0.25">
      <c r="D374" s="1"/>
    </row>
    <row r="375" spans="4:4" x14ac:dyDescent="0.25">
      <c r="D375" s="1"/>
    </row>
    <row r="376" spans="4:4" x14ac:dyDescent="0.25">
      <c r="D376" s="1"/>
    </row>
    <row r="377" spans="4:4" x14ac:dyDescent="0.25">
      <c r="D377" s="1"/>
    </row>
    <row r="378" spans="4:4" x14ac:dyDescent="0.25">
      <c r="D378" s="1"/>
    </row>
    <row r="379" spans="4:4" x14ac:dyDescent="0.25">
      <c r="D379" s="1"/>
    </row>
    <row r="380" spans="4:4" x14ac:dyDescent="0.25">
      <c r="D380" s="1"/>
    </row>
    <row r="381" spans="4:4" x14ac:dyDescent="0.25">
      <c r="D381" s="1"/>
    </row>
    <row r="382" spans="4:4" x14ac:dyDescent="0.25">
      <c r="D382" s="1"/>
    </row>
    <row r="383" spans="4:4" x14ac:dyDescent="0.25">
      <c r="D383" s="1"/>
    </row>
    <row r="384" spans="4:4" x14ac:dyDescent="0.25">
      <c r="D384" s="1"/>
    </row>
    <row r="385" spans="4:4" x14ac:dyDescent="0.25">
      <c r="D385" s="1"/>
    </row>
    <row r="386" spans="4:4" x14ac:dyDescent="0.25">
      <c r="D386" s="1"/>
    </row>
    <row r="387" spans="4:4" x14ac:dyDescent="0.25">
      <c r="D387" s="1"/>
    </row>
    <row r="388" spans="4:4" x14ac:dyDescent="0.25">
      <c r="D388" s="1"/>
    </row>
    <row r="389" spans="4:4" x14ac:dyDescent="0.25">
      <c r="D389" s="1"/>
    </row>
    <row r="390" spans="4:4" x14ac:dyDescent="0.25">
      <c r="D390" s="1"/>
    </row>
    <row r="391" spans="4:4" x14ac:dyDescent="0.25">
      <c r="D391" s="1"/>
    </row>
    <row r="392" spans="4:4" x14ac:dyDescent="0.25">
      <c r="D392" s="1"/>
    </row>
    <row r="393" spans="4:4" x14ac:dyDescent="0.25">
      <c r="D393" s="1"/>
    </row>
    <row r="394" spans="4:4" x14ac:dyDescent="0.25">
      <c r="D394" s="1"/>
    </row>
    <row r="395" spans="4:4" x14ac:dyDescent="0.25">
      <c r="D395" s="1"/>
    </row>
    <row r="396" spans="4:4" x14ac:dyDescent="0.25">
      <c r="D396" s="1"/>
    </row>
    <row r="397" spans="4:4" x14ac:dyDescent="0.25">
      <c r="D397" s="1"/>
    </row>
    <row r="398" spans="4:4" x14ac:dyDescent="0.25">
      <c r="D398" s="1"/>
    </row>
    <row r="399" spans="4:4" x14ac:dyDescent="0.25">
      <c r="D399" s="1"/>
    </row>
    <row r="400" spans="4:4" x14ac:dyDescent="0.25">
      <c r="D400" s="1"/>
    </row>
    <row r="401" spans="4:4" x14ac:dyDescent="0.25">
      <c r="D401" s="1"/>
    </row>
    <row r="402" spans="4:4" x14ac:dyDescent="0.25">
      <c r="D402" s="1"/>
    </row>
    <row r="403" spans="4:4" x14ac:dyDescent="0.25">
      <c r="D403" s="1"/>
    </row>
    <row r="404" spans="4:4" x14ac:dyDescent="0.25">
      <c r="D404" s="1"/>
    </row>
    <row r="405" spans="4:4" x14ac:dyDescent="0.25">
      <c r="D405" s="1"/>
    </row>
    <row r="406" spans="4:4" x14ac:dyDescent="0.25">
      <c r="D406" s="1"/>
    </row>
    <row r="407" spans="4:4" x14ac:dyDescent="0.25">
      <c r="D407" s="1"/>
    </row>
    <row r="408" spans="4:4" x14ac:dyDescent="0.25">
      <c r="D408" s="1"/>
    </row>
    <row r="409" spans="4:4" x14ac:dyDescent="0.25">
      <c r="D409" s="1"/>
    </row>
    <row r="410" spans="4:4" x14ac:dyDescent="0.25">
      <c r="D410" s="1"/>
    </row>
    <row r="411" spans="4:4" x14ac:dyDescent="0.25">
      <c r="D411" s="1"/>
    </row>
    <row r="412" spans="4:4" x14ac:dyDescent="0.25">
      <c r="D412" s="1"/>
    </row>
    <row r="413" spans="4:4" x14ac:dyDescent="0.25">
      <c r="D413" s="1"/>
    </row>
    <row r="414" spans="4:4" x14ac:dyDescent="0.25">
      <c r="D414" s="1"/>
    </row>
    <row r="415" spans="4:4" x14ac:dyDescent="0.25">
      <c r="D415" s="1"/>
    </row>
    <row r="416" spans="4:4" x14ac:dyDescent="0.25">
      <c r="D416" s="1"/>
    </row>
    <row r="417" spans="4:4" x14ac:dyDescent="0.25">
      <c r="D417" s="1"/>
    </row>
    <row r="418" spans="4:4" x14ac:dyDescent="0.25">
      <c r="D418" s="1"/>
    </row>
    <row r="419" spans="4:4" x14ac:dyDescent="0.25">
      <c r="D419" s="1"/>
    </row>
    <row r="420" spans="4:4" x14ac:dyDescent="0.25">
      <c r="D420" s="1"/>
    </row>
    <row r="421" spans="4:4" x14ac:dyDescent="0.25">
      <c r="D421" s="1"/>
    </row>
    <row r="422" spans="4:4" x14ac:dyDescent="0.25">
      <c r="D422" s="1"/>
    </row>
    <row r="423" spans="4:4" x14ac:dyDescent="0.25">
      <c r="D423" s="1"/>
    </row>
    <row r="424" spans="4:4" x14ac:dyDescent="0.25">
      <c r="D424" s="1"/>
    </row>
    <row r="425" spans="4:4" x14ac:dyDescent="0.25">
      <c r="D425" s="1"/>
    </row>
    <row r="426" spans="4:4" x14ac:dyDescent="0.25">
      <c r="D426" s="1"/>
    </row>
    <row r="427" spans="4:4" x14ac:dyDescent="0.25">
      <c r="D427" s="1"/>
    </row>
    <row r="428" spans="4:4" x14ac:dyDescent="0.25">
      <c r="D428" s="1"/>
    </row>
    <row r="429" spans="4:4" x14ac:dyDescent="0.25">
      <c r="D429" s="1"/>
    </row>
    <row r="430" spans="4:4" x14ac:dyDescent="0.25">
      <c r="D430" s="1"/>
    </row>
    <row r="431" spans="4:4" x14ac:dyDescent="0.25">
      <c r="D431" s="1"/>
    </row>
    <row r="432" spans="4:4" x14ac:dyDescent="0.25">
      <c r="D432" s="1"/>
    </row>
    <row r="433" spans="4:4" x14ac:dyDescent="0.25">
      <c r="D433" s="1"/>
    </row>
    <row r="434" spans="4:4" x14ac:dyDescent="0.25">
      <c r="D434" s="1"/>
    </row>
    <row r="435" spans="4:4" x14ac:dyDescent="0.25">
      <c r="D435" s="1"/>
    </row>
    <row r="436" spans="4:4" x14ac:dyDescent="0.25">
      <c r="D436" s="1"/>
    </row>
    <row r="437" spans="4:4" x14ac:dyDescent="0.25">
      <c r="D437" s="1"/>
    </row>
    <row r="438" spans="4:4" x14ac:dyDescent="0.25">
      <c r="D438" s="1"/>
    </row>
    <row r="439" spans="4:4" x14ac:dyDescent="0.25">
      <c r="D439" s="1"/>
    </row>
    <row r="440" spans="4:4" x14ac:dyDescent="0.25">
      <c r="D440" s="1"/>
    </row>
    <row r="441" spans="4:4" x14ac:dyDescent="0.25">
      <c r="D441" s="1"/>
    </row>
    <row r="442" spans="4:4" x14ac:dyDescent="0.25">
      <c r="D442" s="1"/>
    </row>
    <row r="443" spans="4:4" x14ac:dyDescent="0.25">
      <c r="D443" s="1"/>
    </row>
    <row r="444" spans="4:4" x14ac:dyDescent="0.25">
      <c r="D444" s="1"/>
    </row>
    <row r="445" spans="4:4" x14ac:dyDescent="0.25">
      <c r="D445" s="1"/>
    </row>
    <row r="446" spans="4:4" x14ac:dyDescent="0.25">
      <c r="D446" s="1"/>
    </row>
    <row r="447" spans="4:4" x14ac:dyDescent="0.25">
      <c r="D447" s="1"/>
    </row>
    <row r="448" spans="4:4" x14ac:dyDescent="0.25">
      <c r="D448" s="1"/>
    </row>
    <row r="449" spans="4:4" x14ac:dyDescent="0.25">
      <c r="D449" s="1"/>
    </row>
    <row r="450" spans="4:4" x14ac:dyDescent="0.25">
      <c r="D450" s="1"/>
    </row>
    <row r="451" spans="4:4" x14ac:dyDescent="0.25">
      <c r="D451" s="1"/>
    </row>
    <row r="452" spans="4:4" x14ac:dyDescent="0.25">
      <c r="D452" s="1"/>
    </row>
    <row r="453" spans="4:4" x14ac:dyDescent="0.25">
      <c r="D453" s="1"/>
    </row>
    <row r="454" spans="4:4" x14ac:dyDescent="0.25">
      <c r="D454" s="1"/>
    </row>
    <row r="455" spans="4:4" x14ac:dyDescent="0.25">
      <c r="D455" s="1"/>
    </row>
    <row r="456" spans="4:4" x14ac:dyDescent="0.25">
      <c r="D456" s="1"/>
    </row>
    <row r="457" spans="4:4" x14ac:dyDescent="0.25">
      <c r="D457" s="1"/>
    </row>
    <row r="458" spans="4:4" x14ac:dyDescent="0.25">
      <c r="D458" s="1"/>
    </row>
    <row r="459" spans="4:4" x14ac:dyDescent="0.25">
      <c r="D459" s="1"/>
    </row>
    <row r="460" spans="4:4" x14ac:dyDescent="0.25">
      <c r="D460" s="1"/>
    </row>
    <row r="461" spans="4:4" x14ac:dyDescent="0.25">
      <c r="D461" s="1"/>
    </row>
    <row r="462" spans="4:4" x14ac:dyDescent="0.25">
      <c r="D462" s="1"/>
    </row>
    <row r="463" spans="4:4" x14ac:dyDescent="0.25">
      <c r="D463" s="1"/>
    </row>
    <row r="464" spans="4:4" x14ac:dyDescent="0.25">
      <c r="D464" s="1"/>
    </row>
    <row r="465" spans="4:4" x14ac:dyDescent="0.25">
      <c r="D465" s="1"/>
    </row>
    <row r="466" spans="4:4" x14ac:dyDescent="0.25">
      <c r="D466" s="1"/>
    </row>
    <row r="467" spans="4:4" x14ac:dyDescent="0.25">
      <c r="D467" s="1"/>
    </row>
    <row r="468" spans="4:4" x14ac:dyDescent="0.25">
      <c r="D468" s="1"/>
    </row>
    <row r="469" spans="4:4" x14ac:dyDescent="0.25">
      <c r="D469" s="1"/>
    </row>
    <row r="470" spans="4:4" x14ac:dyDescent="0.25">
      <c r="D470" s="1"/>
    </row>
    <row r="471" spans="4:4" x14ac:dyDescent="0.25">
      <c r="D471" s="1"/>
    </row>
    <row r="472" spans="4:4" x14ac:dyDescent="0.25">
      <c r="D472" s="1"/>
    </row>
    <row r="473" spans="4:4" x14ac:dyDescent="0.25">
      <c r="D473" s="1"/>
    </row>
    <row r="474" spans="4:4" x14ac:dyDescent="0.25">
      <c r="D474" s="1"/>
    </row>
    <row r="475" spans="4:4" x14ac:dyDescent="0.25">
      <c r="D475" s="1"/>
    </row>
    <row r="476" spans="4:4" x14ac:dyDescent="0.25">
      <c r="D476" s="1"/>
    </row>
    <row r="477" spans="4:4" x14ac:dyDescent="0.25">
      <c r="D477" s="1"/>
    </row>
    <row r="478" spans="4:4" x14ac:dyDescent="0.25">
      <c r="D478" s="1"/>
    </row>
    <row r="479" spans="4:4" x14ac:dyDescent="0.25">
      <c r="D479" s="1"/>
    </row>
    <row r="480" spans="4:4" x14ac:dyDescent="0.25">
      <c r="D480" s="1"/>
    </row>
    <row r="481" spans="4:4" x14ac:dyDescent="0.25">
      <c r="D481" s="1"/>
    </row>
    <row r="482" spans="4:4" x14ac:dyDescent="0.25">
      <c r="D482" s="1"/>
    </row>
    <row r="483" spans="4:4" x14ac:dyDescent="0.25">
      <c r="D483" s="1"/>
    </row>
    <row r="484" spans="4:4" x14ac:dyDescent="0.25">
      <c r="D484" s="1"/>
    </row>
    <row r="485" spans="4:4" x14ac:dyDescent="0.25">
      <c r="D485" s="1"/>
    </row>
    <row r="486" spans="4:4" x14ac:dyDescent="0.25">
      <c r="D486" s="1"/>
    </row>
    <row r="487" spans="4:4" x14ac:dyDescent="0.25">
      <c r="D487" s="1"/>
    </row>
    <row r="488" spans="4:4" x14ac:dyDescent="0.25">
      <c r="D488" s="1"/>
    </row>
    <row r="489" spans="4:4" x14ac:dyDescent="0.25">
      <c r="D489" s="1"/>
    </row>
    <row r="490" spans="4:4" x14ac:dyDescent="0.25">
      <c r="D490" s="1"/>
    </row>
    <row r="491" spans="4:4" x14ac:dyDescent="0.25">
      <c r="D491" s="1"/>
    </row>
    <row r="492" spans="4:4" x14ac:dyDescent="0.25">
      <c r="D492" s="1"/>
    </row>
    <row r="493" spans="4:4" x14ac:dyDescent="0.25">
      <c r="D493" s="1"/>
    </row>
    <row r="494" spans="4:4" x14ac:dyDescent="0.25">
      <c r="D494" s="1"/>
    </row>
    <row r="495" spans="4:4" x14ac:dyDescent="0.25">
      <c r="D495" s="1"/>
    </row>
    <row r="496" spans="4:4" x14ac:dyDescent="0.25">
      <c r="D496" s="1"/>
    </row>
    <row r="497" spans="4:4" x14ac:dyDescent="0.25">
      <c r="D497" s="1"/>
    </row>
    <row r="498" spans="4:4" x14ac:dyDescent="0.25">
      <c r="D498" s="1"/>
    </row>
    <row r="499" spans="4:4" x14ac:dyDescent="0.25">
      <c r="D499" s="1"/>
    </row>
    <row r="500" spans="4:4" x14ac:dyDescent="0.25">
      <c r="D500" s="1"/>
    </row>
    <row r="501" spans="4:4" x14ac:dyDescent="0.25">
      <c r="D501" s="1"/>
    </row>
    <row r="502" spans="4:4" x14ac:dyDescent="0.25">
      <c r="D502" s="1"/>
    </row>
    <row r="503" spans="4:4" x14ac:dyDescent="0.25">
      <c r="D503" s="1"/>
    </row>
    <row r="504" spans="4:4" x14ac:dyDescent="0.25">
      <c r="D504" s="1"/>
    </row>
    <row r="505" spans="4:4" x14ac:dyDescent="0.25">
      <c r="D505" s="1"/>
    </row>
    <row r="506" spans="4:4" x14ac:dyDescent="0.25">
      <c r="D506" s="1"/>
    </row>
    <row r="507" spans="4:4" x14ac:dyDescent="0.25">
      <c r="D507" s="1"/>
    </row>
    <row r="508" spans="4:4" x14ac:dyDescent="0.25">
      <c r="D508" s="1"/>
    </row>
    <row r="509" spans="4:4" x14ac:dyDescent="0.25">
      <c r="D509" s="1"/>
    </row>
    <row r="510" spans="4:4" x14ac:dyDescent="0.25">
      <c r="D510" s="1"/>
    </row>
    <row r="511" spans="4:4" x14ac:dyDescent="0.25">
      <c r="D511" s="1"/>
    </row>
    <row r="512" spans="4:4" x14ac:dyDescent="0.25">
      <c r="D512" s="1"/>
    </row>
    <row r="513" spans="4:4" x14ac:dyDescent="0.25">
      <c r="D513" s="1"/>
    </row>
    <row r="514" spans="4:4" x14ac:dyDescent="0.25">
      <c r="D514" s="1"/>
    </row>
    <row r="515" spans="4:4" x14ac:dyDescent="0.25">
      <c r="D515" s="1"/>
    </row>
    <row r="516" spans="4:4" x14ac:dyDescent="0.25">
      <c r="D516" s="1"/>
    </row>
    <row r="517" spans="4:4" x14ac:dyDescent="0.25">
      <c r="D517" s="1"/>
    </row>
    <row r="518" spans="4:4" x14ac:dyDescent="0.25">
      <c r="D518" s="1"/>
    </row>
    <row r="519" spans="4:4" x14ac:dyDescent="0.25">
      <c r="D519" s="1"/>
    </row>
    <row r="520" spans="4:4" x14ac:dyDescent="0.25">
      <c r="D520" s="1"/>
    </row>
    <row r="521" spans="4:4" x14ac:dyDescent="0.25">
      <c r="D521" s="1"/>
    </row>
    <row r="522" spans="4:4" x14ac:dyDescent="0.25">
      <c r="D522" s="1"/>
    </row>
    <row r="523" spans="4:4" x14ac:dyDescent="0.25">
      <c r="D523" s="1"/>
    </row>
    <row r="524" spans="4:4" x14ac:dyDescent="0.25">
      <c r="D524" s="1"/>
    </row>
    <row r="525" spans="4:4" x14ac:dyDescent="0.25">
      <c r="D525" s="1"/>
    </row>
    <row r="526" spans="4:4" x14ac:dyDescent="0.25">
      <c r="D526" s="1"/>
    </row>
    <row r="527" spans="4:4" x14ac:dyDescent="0.25">
      <c r="D527" s="1"/>
    </row>
    <row r="528" spans="4:4" x14ac:dyDescent="0.25">
      <c r="D528" s="1"/>
    </row>
    <row r="529" spans="4:4" x14ac:dyDescent="0.25">
      <c r="D529" s="1"/>
    </row>
    <row r="530" spans="4:4" x14ac:dyDescent="0.25">
      <c r="D530" s="1"/>
    </row>
    <row r="531" spans="4:4" x14ac:dyDescent="0.25">
      <c r="D531" s="1"/>
    </row>
    <row r="532" spans="4:4" x14ac:dyDescent="0.25">
      <c r="D532" s="1"/>
    </row>
    <row r="533" spans="4:4" x14ac:dyDescent="0.25">
      <c r="D533" s="1"/>
    </row>
    <row r="534" spans="4:4" x14ac:dyDescent="0.25">
      <c r="D534" s="1"/>
    </row>
    <row r="535" spans="4:4" x14ac:dyDescent="0.25">
      <c r="D535" s="1"/>
    </row>
    <row r="536" spans="4:4" x14ac:dyDescent="0.25">
      <c r="D536" s="1"/>
    </row>
    <row r="537" spans="4:4" x14ac:dyDescent="0.25">
      <c r="D537" s="1"/>
    </row>
    <row r="538" spans="4:4" x14ac:dyDescent="0.25">
      <c r="D538" s="1"/>
    </row>
    <row r="539" spans="4:4" x14ac:dyDescent="0.25">
      <c r="D539" s="1"/>
    </row>
    <row r="540" spans="4:4" x14ac:dyDescent="0.25">
      <c r="D540" s="1"/>
    </row>
    <row r="541" spans="4:4" x14ac:dyDescent="0.25">
      <c r="D541" s="1"/>
    </row>
    <row r="542" spans="4:4" x14ac:dyDescent="0.25">
      <c r="D542" s="1"/>
    </row>
    <row r="543" spans="4:4" x14ac:dyDescent="0.25">
      <c r="D543" s="1"/>
    </row>
    <row r="544" spans="4:4" x14ac:dyDescent="0.25">
      <c r="D544" s="1"/>
    </row>
    <row r="545" spans="4:4" x14ac:dyDescent="0.25">
      <c r="D545" s="1"/>
    </row>
    <row r="546" spans="4:4" x14ac:dyDescent="0.25">
      <c r="D546" s="1"/>
    </row>
    <row r="547" spans="4:4" x14ac:dyDescent="0.25">
      <c r="D547" s="1"/>
    </row>
    <row r="548" spans="4:4" x14ac:dyDescent="0.25">
      <c r="D548" s="1"/>
    </row>
    <row r="549" spans="4:4" x14ac:dyDescent="0.25">
      <c r="D549" s="1"/>
    </row>
    <row r="550" spans="4:4" x14ac:dyDescent="0.25">
      <c r="D550" s="1"/>
    </row>
    <row r="551" spans="4:4" x14ac:dyDescent="0.25">
      <c r="D551" s="1"/>
    </row>
    <row r="552" spans="4:4" x14ac:dyDescent="0.25">
      <c r="D552" s="1"/>
    </row>
    <row r="553" spans="4:4" x14ac:dyDescent="0.25">
      <c r="D553" s="1"/>
    </row>
    <row r="554" spans="4:4" x14ac:dyDescent="0.25">
      <c r="D554" s="1"/>
    </row>
    <row r="555" spans="4:4" x14ac:dyDescent="0.25">
      <c r="D555" s="1"/>
    </row>
    <row r="556" spans="4:4" x14ac:dyDescent="0.25">
      <c r="D556" s="1"/>
    </row>
    <row r="557" spans="4:4" x14ac:dyDescent="0.25">
      <c r="D557" s="1"/>
    </row>
    <row r="558" spans="4:4" x14ac:dyDescent="0.25">
      <c r="D558" s="1"/>
    </row>
    <row r="559" spans="4:4" x14ac:dyDescent="0.25">
      <c r="D559" s="1"/>
    </row>
    <row r="560" spans="4:4" x14ac:dyDescent="0.25">
      <c r="D560" s="1"/>
    </row>
    <row r="561" spans="4:4" x14ac:dyDescent="0.25">
      <c r="D561" s="1"/>
    </row>
    <row r="562" spans="4:4" x14ac:dyDescent="0.25">
      <c r="D562" s="1"/>
    </row>
    <row r="563" spans="4:4" x14ac:dyDescent="0.25">
      <c r="D563" s="1"/>
    </row>
    <row r="564" spans="4:4" x14ac:dyDescent="0.25">
      <c r="D564" s="1"/>
    </row>
    <row r="565" spans="4:4" x14ac:dyDescent="0.25">
      <c r="D565" s="1"/>
    </row>
    <row r="566" spans="4:4" x14ac:dyDescent="0.25">
      <c r="D566" s="1"/>
    </row>
    <row r="567" spans="4:4" x14ac:dyDescent="0.25">
      <c r="D567" s="1"/>
    </row>
    <row r="568" spans="4:4" x14ac:dyDescent="0.25">
      <c r="D568" s="1"/>
    </row>
    <row r="569" spans="4:4" x14ac:dyDescent="0.25">
      <c r="D569" s="1"/>
    </row>
    <row r="570" spans="4:4" x14ac:dyDescent="0.25">
      <c r="D570" s="1"/>
    </row>
    <row r="571" spans="4:4" x14ac:dyDescent="0.25">
      <c r="D571" s="1"/>
    </row>
    <row r="572" spans="4:4" x14ac:dyDescent="0.25">
      <c r="D572" s="1"/>
    </row>
    <row r="573" spans="4:4" x14ac:dyDescent="0.25">
      <c r="D573" s="1"/>
    </row>
    <row r="574" spans="4:4" x14ac:dyDescent="0.25">
      <c r="D574" s="1"/>
    </row>
    <row r="575" spans="4:4" x14ac:dyDescent="0.25">
      <c r="D575" s="1"/>
    </row>
    <row r="576" spans="4:4" x14ac:dyDescent="0.25">
      <c r="D576" s="1"/>
    </row>
    <row r="577" spans="4:4" x14ac:dyDescent="0.25">
      <c r="D577" s="1"/>
    </row>
    <row r="578" spans="4:4" x14ac:dyDescent="0.25">
      <c r="D578" s="1"/>
    </row>
    <row r="579" spans="4:4" x14ac:dyDescent="0.25">
      <c r="D579" s="1"/>
    </row>
    <row r="580" spans="4:4" x14ac:dyDescent="0.25">
      <c r="D580" s="1"/>
    </row>
    <row r="581" spans="4:4" x14ac:dyDescent="0.25">
      <c r="D581" s="1"/>
    </row>
    <row r="582" spans="4:4" x14ac:dyDescent="0.25">
      <c r="D582" s="1"/>
    </row>
    <row r="583" spans="4:4" x14ac:dyDescent="0.25">
      <c r="D583" s="1"/>
    </row>
    <row r="584" spans="4:4" x14ac:dyDescent="0.25">
      <c r="D584" s="1"/>
    </row>
    <row r="585" spans="4:4" x14ac:dyDescent="0.25">
      <c r="D585" s="1"/>
    </row>
    <row r="586" spans="4:4" x14ac:dyDescent="0.25">
      <c r="D586" s="1"/>
    </row>
    <row r="587" spans="4:4" x14ac:dyDescent="0.25">
      <c r="D587" s="1"/>
    </row>
    <row r="588" spans="4:4" x14ac:dyDescent="0.25">
      <c r="D588" s="1"/>
    </row>
    <row r="589" spans="4:4" x14ac:dyDescent="0.25">
      <c r="D589" s="1"/>
    </row>
    <row r="590" spans="4:4" x14ac:dyDescent="0.25">
      <c r="D590" s="1"/>
    </row>
    <row r="591" spans="4:4" x14ac:dyDescent="0.25">
      <c r="D591" s="1"/>
    </row>
    <row r="592" spans="4:4" x14ac:dyDescent="0.25">
      <c r="D592" s="1"/>
    </row>
    <row r="593" spans="4:4" x14ac:dyDescent="0.25">
      <c r="D593" s="1"/>
    </row>
    <row r="594" spans="4:4" x14ac:dyDescent="0.25">
      <c r="D594" s="1"/>
    </row>
    <row r="595" spans="4:4" x14ac:dyDescent="0.25">
      <c r="D595" s="1"/>
    </row>
    <row r="596" spans="4:4" x14ac:dyDescent="0.25">
      <c r="D596" s="1"/>
    </row>
    <row r="597" spans="4:4" x14ac:dyDescent="0.25">
      <c r="D597" s="1"/>
    </row>
    <row r="598" spans="4:4" x14ac:dyDescent="0.25">
      <c r="D598" s="1"/>
    </row>
    <row r="599" spans="4:4" x14ac:dyDescent="0.25">
      <c r="D599" s="1"/>
    </row>
    <row r="600" spans="4:4" x14ac:dyDescent="0.25">
      <c r="D600" s="1"/>
    </row>
    <row r="601" spans="4:4" x14ac:dyDescent="0.25">
      <c r="D601" s="1"/>
    </row>
    <row r="602" spans="4:4" x14ac:dyDescent="0.25">
      <c r="D602" s="1"/>
    </row>
    <row r="603" spans="4:4" x14ac:dyDescent="0.25">
      <c r="D603" s="1"/>
    </row>
    <row r="604" spans="4:4" x14ac:dyDescent="0.25">
      <c r="D604" s="1"/>
    </row>
    <row r="605" spans="4:4" x14ac:dyDescent="0.25">
      <c r="D605" s="1"/>
    </row>
    <row r="606" spans="4:4" x14ac:dyDescent="0.25">
      <c r="D606" s="1"/>
    </row>
    <row r="607" spans="4:4" x14ac:dyDescent="0.25">
      <c r="D607" s="1"/>
    </row>
    <row r="608" spans="4:4" x14ac:dyDescent="0.25">
      <c r="D608" s="1"/>
    </row>
    <row r="609" spans="4:4" x14ac:dyDescent="0.25">
      <c r="D609" s="1"/>
    </row>
    <row r="610" spans="4:4" x14ac:dyDescent="0.25">
      <c r="D610" s="1"/>
    </row>
    <row r="611" spans="4:4" x14ac:dyDescent="0.25">
      <c r="D611" s="1"/>
    </row>
    <row r="612" spans="4:4" x14ac:dyDescent="0.25">
      <c r="D612" s="1"/>
    </row>
    <row r="613" spans="4:4" x14ac:dyDescent="0.25">
      <c r="D613" s="1"/>
    </row>
    <row r="614" spans="4:4" x14ac:dyDescent="0.25">
      <c r="D614" s="1"/>
    </row>
    <row r="615" spans="4:4" x14ac:dyDescent="0.25">
      <c r="D615" s="1"/>
    </row>
    <row r="616" spans="4:4" x14ac:dyDescent="0.25">
      <c r="D616" s="1"/>
    </row>
    <row r="617" spans="4:4" x14ac:dyDescent="0.25">
      <c r="D617" s="1"/>
    </row>
    <row r="618" spans="4:4" x14ac:dyDescent="0.25">
      <c r="D618" s="1"/>
    </row>
    <row r="619" spans="4:4" x14ac:dyDescent="0.25">
      <c r="D619" s="1"/>
    </row>
    <row r="620" spans="4:4" x14ac:dyDescent="0.25">
      <c r="D620" s="1"/>
    </row>
    <row r="621" spans="4:4" x14ac:dyDescent="0.25">
      <c r="D621" s="1"/>
    </row>
    <row r="622" spans="4:4" x14ac:dyDescent="0.25">
      <c r="D622" s="1"/>
    </row>
    <row r="623" spans="4:4" x14ac:dyDescent="0.25">
      <c r="D623" s="1"/>
    </row>
    <row r="624" spans="4:4" x14ac:dyDescent="0.25">
      <c r="D624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520A5-F253-42F6-8A68-F44EBAF68A29}">
  <dimension ref="A2:G140"/>
  <sheetViews>
    <sheetView zoomScale="80" zoomScaleNormal="80" workbookViewId="0">
      <selection activeCell="I31" sqref="I31"/>
    </sheetView>
  </sheetViews>
  <sheetFormatPr baseColWidth="10" defaultRowHeight="15" x14ac:dyDescent="0.25"/>
  <cols>
    <col min="1" max="1" width="33.7109375" customWidth="1"/>
    <col min="2" max="2" width="17.7109375" customWidth="1"/>
    <col min="4" max="4" width="13" customWidth="1"/>
    <col min="5" max="5" width="16.42578125" customWidth="1"/>
    <col min="6" max="6" width="14.7109375" customWidth="1"/>
    <col min="7" max="7" width="13.28515625" customWidth="1"/>
  </cols>
  <sheetData>
    <row r="2" spans="1:7" x14ac:dyDescent="0.25">
      <c r="A2" s="16" t="s">
        <v>297</v>
      </c>
    </row>
    <row r="4" spans="1:7" x14ac:dyDescent="0.25">
      <c r="A4" s="24" t="s">
        <v>295</v>
      </c>
      <c r="B4" s="24" t="s">
        <v>210</v>
      </c>
      <c r="C4" s="23" t="s">
        <v>18</v>
      </c>
      <c r="D4" s="23" t="s">
        <v>10</v>
      </c>
      <c r="E4" s="23" t="s">
        <v>75</v>
      </c>
      <c r="F4" s="23" t="s">
        <v>114</v>
      </c>
      <c r="G4" s="23" t="s">
        <v>86</v>
      </c>
    </row>
    <row r="5" spans="1:7" x14ac:dyDescent="0.25">
      <c r="A5" s="25" t="s">
        <v>197</v>
      </c>
      <c r="B5" s="23">
        <v>23071</v>
      </c>
      <c r="C5" s="23">
        <v>10192</v>
      </c>
      <c r="D5" s="23">
        <v>12829</v>
      </c>
      <c r="E5" s="23">
        <v>28</v>
      </c>
      <c r="F5" s="23">
        <v>4</v>
      </c>
      <c r="G5" s="23">
        <v>18</v>
      </c>
    </row>
    <row r="6" spans="1:7" x14ac:dyDescent="0.25">
      <c r="A6" s="12" t="s">
        <v>294</v>
      </c>
      <c r="B6" s="20">
        <v>15812</v>
      </c>
      <c r="C6" s="20">
        <v>7525</v>
      </c>
      <c r="D6" s="20">
        <v>8251</v>
      </c>
      <c r="E6" s="20">
        <v>18</v>
      </c>
      <c r="F6" s="20">
        <v>2</v>
      </c>
      <c r="G6" s="20">
        <v>16</v>
      </c>
    </row>
    <row r="7" spans="1:7" x14ac:dyDescent="0.25">
      <c r="A7" s="10" t="s">
        <v>24</v>
      </c>
      <c r="B7" s="11">
        <v>1250</v>
      </c>
      <c r="C7" s="11">
        <v>582</v>
      </c>
      <c r="D7" s="11">
        <v>666</v>
      </c>
      <c r="E7" s="11">
        <v>2</v>
      </c>
      <c r="F7" s="11"/>
      <c r="G7" s="11"/>
    </row>
    <row r="8" spans="1:7" x14ac:dyDescent="0.25">
      <c r="A8" s="10" t="s">
        <v>2</v>
      </c>
      <c r="B8" s="11">
        <v>895</v>
      </c>
      <c r="C8" s="11">
        <v>569</v>
      </c>
      <c r="D8" s="11">
        <v>324</v>
      </c>
      <c r="E8" s="11"/>
      <c r="F8" s="11"/>
      <c r="G8" s="11">
        <v>2</v>
      </c>
    </row>
    <row r="9" spans="1:7" x14ac:dyDescent="0.25">
      <c r="A9" s="10" t="s">
        <v>23</v>
      </c>
      <c r="B9" s="11">
        <v>1526</v>
      </c>
      <c r="C9" s="11">
        <v>716</v>
      </c>
      <c r="D9" s="11">
        <v>808</v>
      </c>
      <c r="E9" s="11"/>
      <c r="F9" s="11">
        <v>1</v>
      </c>
      <c r="G9" s="11">
        <v>1</v>
      </c>
    </row>
    <row r="10" spans="1:7" x14ac:dyDescent="0.25">
      <c r="A10" s="10" t="s">
        <v>27</v>
      </c>
      <c r="B10" s="11">
        <v>2966</v>
      </c>
      <c r="C10" s="11">
        <v>1324</v>
      </c>
      <c r="D10" s="11">
        <v>1638</v>
      </c>
      <c r="E10" s="11">
        <v>3</v>
      </c>
      <c r="F10" s="11">
        <v>1</v>
      </c>
      <c r="G10" s="11"/>
    </row>
    <row r="11" spans="1:7" x14ac:dyDescent="0.25">
      <c r="A11" s="10" t="s">
        <v>43</v>
      </c>
      <c r="B11" s="11">
        <v>162</v>
      </c>
      <c r="C11" s="11">
        <v>73</v>
      </c>
      <c r="D11" s="11">
        <v>88</v>
      </c>
      <c r="E11" s="11"/>
      <c r="F11" s="11"/>
      <c r="G11" s="11">
        <v>1</v>
      </c>
    </row>
    <row r="12" spans="1:7" x14ac:dyDescent="0.25">
      <c r="A12" s="10" t="s">
        <v>78</v>
      </c>
      <c r="B12" s="11">
        <v>65</v>
      </c>
      <c r="C12" s="11">
        <v>19</v>
      </c>
      <c r="D12" s="11">
        <v>46</v>
      </c>
      <c r="E12" s="11"/>
      <c r="F12" s="11"/>
      <c r="G12" s="11"/>
    </row>
    <row r="13" spans="1:7" x14ac:dyDescent="0.25">
      <c r="A13" s="10" t="s">
        <v>48</v>
      </c>
      <c r="B13" s="11">
        <v>689</v>
      </c>
      <c r="C13" s="11">
        <v>327</v>
      </c>
      <c r="D13" s="11">
        <v>361</v>
      </c>
      <c r="E13" s="11">
        <v>1</v>
      </c>
      <c r="F13" s="11"/>
      <c r="G13" s="11"/>
    </row>
    <row r="14" spans="1:7" x14ac:dyDescent="0.25">
      <c r="A14" s="10" t="s">
        <v>16</v>
      </c>
      <c r="B14" s="11">
        <v>921</v>
      </c>
      <c r="C14" s="11">
        <v>539</v>
      </c>
      <c r="D14" s="11">
        <v>380</v>
      </c>
      <c r="E14" s="11">
        <v>2</v>
      </c>
      <c r="F14" s="11"/>
      <c r="G14" s="11"/>
    </row>
    <row r="15" spans="1:7" x14ac:dyDescent="0.25">
      <c r="A15" s="10" t="s">
        <v>39</v>
      </c>
      <c r="B15" s="11">
        <v>519</v>
      </c>
      <c r="C15" s="11">
        <v>190</v>
      </c>
      <c r="D15" s="11">
        <v>329</v>
      </c>
      <c r="E15" s="11"/>
      <c r="F15" s="11"/>
      <c r="G15" s="11"/>
    </row>
    <row r="16" spans="1:7" x14ac:dyDescent="0.25">
      <c r="A16" s="10" t="s">
        <v>6</v>
      </c>
      <c r="B16" s="11">
        <v>837</v>
      </c>
      <c r="C16" s="11">
        <v>367</v>
      </c>
      <c r="D16" s="11">
        <v>468</v>
      </c>
      <c r="E16" s="11"/>
      <c r="F16" s="11"/>
      <c r="G16" s="11">
        <v>2</v>
      </c>
    </row>
    <row r="17" spans="1:7" x14ac:dyDescent="0.25">
      <c r="A17" s="10" t="s">
        <v>15</v>
      </c>
      <c r="B17" s="11">
        <v>841</v>
      </c>
      <c r="C17" s="11">
        <v>401</v>
      </c>
      <c r="D17" s="11">
        <v>434</v>
      </c>
      <c r="E17" s="11">
        <v>1</v>
      </c>
      <c r="F17" s="11"/>
      <c r="G17" s="11">
        <v>5</v>
      </c>
    </row>
    <row r="18" spans="1:7" x14ac:dyDescent="0.25">
      <c r="A18" s="10" t="s">
        <v>72</v>
      </c>
      <c r="B18" s="11">
        <v>61</v>
      </c>
      <c r="C18" s="11">
        <v>27</v>
      </c>
      <c r="D18" s="11">
        <v>34</v>
      </c>
      <c r="E18" s="11"/>
      <c r="F18" s="11"/>
      <c r="G18" s="11"/>
    </row>
    <row r="19" spans="1:7" x14ac:dyDescent="0.25">
      <c r="A19" s="10" t="s">
        <v>3</v>
      </c>
      <c r="B19" s="11">
        <v>1915</v>
      </c>
      <c r="C19" s="11">
        <v>859</v>
      </c>
      <c r="D19" s="11">
        <v>1053</v>
      </c>
      <c r="E19" s="11">
        <v>1</v>
      </c>
      <c r="F19" s="11"/>
      <c r="G19" s="11">
        <v>2</v>
      </c>
    </row>
    <row r="20" spans="1:7" x14ac:dyDescent="0.25">
      <c r="A20" s="10" t="s">
        <v>70</v>
      </c>
      <c r="B20" s="11">
        <v>16</v>
      </c>
      <c r="C20" s="11">
        <v>6</v>
      </c>
      <c r="D20" s="11">
        <v>10</v>
      </c>
      <c r="E20" s="11"/>
      <c r="F20" s="11"/>
      <c r="G20" s="11"/>
    </row>
    <row r="21" spans="1:7" x14ac:dyDescent="0.25">
      <c r="A21" s="10" t="s">
        <v>104</v>
      </c>
      <c r="B21" s="11">
        <v>17</v>
      </c>
      <c r="C21" s="11">
        <v>9</v>
      </c>
      <c r="D21" s="11">
        <v>8</v>
      </c>
      <c r="E21" s="11"/>
      <c r="F21" s="11"/>
      <c r="G21" s="11"/>
    </row>
    <row r="22" spans="1:7" x14ac:dyDescent="0.25">
      <c r="A22" s="10" t="s">
        <v>81</v>
      </c>
      <c r="B22" s="11">
        <v>25</v>
      </c>
      <c r="C22" s="11">
        <v>10</v>
      </c>
      <c r="D22" s="11">
        <v>15</v>
      </c>
      <c r="E22" s="11"/>
      <c r="F22" s="11"/>
      <c r="G22" s="11"/>
    </row>
    <row r="23" spans="1:7" x14ac:dyDescent="0.25">
      <c r="A23" s="10" t="s">
        <v>40</v>
      </c>
      <c r="B23" s="11">
        <v>72</v>
      </c>
      <c r="C23" s="11">
        <v>29</v>
      </c>
      <c r="D23" s="11">
        <v>42</v>
      </c>
      <c r="E23" s="11"/>
      <c r="F23" s="11"/>
      <c r="G23" s="11">
        <v>1</v>
      </c>
    </row>
    <row r="24" spans="1:7" x14ac:dyDescent="0.25">
      <c r="A24" s="10" t="s">
        <v>38</v>
      </c>
      <c r="B24" s="11">
        <v>451</v>
      </c>
      <c r="C24" s="11">
        <v>255</v>
      </c>
      <c r="D24" s="11">
        <v>196</v>
      </c>
      <c r="E24" s="11"/>
      <c r="F24" s="11"/>
      <c r="G24" s="11"/>
    </row>
    <row r="25" spans="1:7" x14ac:dyDescent="0.25">
      <c r="A25" s="10" t="s">
        <v>17</v>
      </c>
      <c r="B25" s="11">
        <v>16</v>
      </c>
      <c r="C25" s="11">
        <v>7</v>
      </c>
      <c r="D25" s="11">
        <v>9</v>
      </c>
      <c r="E25" s="11"/>
      <c r="F25" s="11"/>
      <c r="G25" s="11"/>
    </row>
    <row r="26" spans="1:7" x14ac:dyDescent="0.25">
      <c r="A26" s="10" t="s">
        <v>100</v>
      </c>
      <c r="B26" s="11">
        <v>25</v>
      </c>
      <c r="C26" s="11">
        <v>7</v>
      </c>
      <c r="D26" s="11">
        <v>18</v>
      </c>
      <c r="E26" s="11"/>
      <c r="F26" s="11"/>
      <c r="G26" s="11"/>
    </row>
    <row r="27" spans="1:7" x14ac:dyDescent="0.25">
      <c r="A27" s="10" t="s">
        <v>102</v>
      </c>
      <c r="B27" s="11">
        <v>6</v>
      </c>
      <c r="C27" s="11"/>
      <c r="D27" s="11">
        <v>6</v>
      </c>
      <c r="E27" s="11"/>
      <c r="F27" s="11"/>
      <c r="G27" s="11"/>
    </row>
    <row r="28" spans="1:7" x14ac:dyDescent="0.25">
      <c r="A28" s="10" t="s">
        <v>47</v>
      </c>
      <c r="B28" s="11">
        <v>898</v>
      </c>
      <c r="C28" s="11">
        <v>404</v>
      </c>
      <c r="D28" s="11">
        <v>488</v>
      </c>
      <c r="E28" s="11">
        <v>5</v>
      </c>
      <c r="F28" s="11"/>
      <c r="G28" s="11">
        <v>1</v>
      </c>
    </row>
    <row r="29" spans="1:7" x14ac:dyDescent="0.25">
      <c r="A29" s="10" t="s">
        <v>64</v>
      </c>
      <c r="B29" s="11">
        <v>113</v>
      </c>
      <c r="C29" s="11">
        <v>39</v>
      </c>
      <c r="D29" s="11">
        <v>74</v>
      </c>
      <c r="E29" s="11"/>
      <c r="F29" s="11"/>
      <c r="G29" s="11"/>
    </row>
    <row r="30" spans="1:7" x14ac:dyDescent="0.25">
      <c r="A30" s="10" t="s">
        <v>54</v>
      </c>
      <c r="B30" s="11">
        <v>265</v>
      </c>
      <c r="C30" s="11">
        <v>113</v>
      </c>
      <c r="D30" s="11">
        <v>152</v>
      </c>
      <c r="E30" s="11"/>
      <c r="F30" s="11"/>
      <c r="G30" s="11"/>
    </row>
    <row r="31" spans="1:7" x14ac:dyDescent="0.25">
      <c r="A31" s="10" t="s">
        <v>49</v>
      </c>
      <c r="B31" s="11">
        <v>263</v>
      </c>
      <c r="C31" s="11">
        <v>130</v>
      </c>
      <c r="D31" s="11">
        <v>132</v>
      </c>
      <c r="E31" s="11">
        <v>1</v>
      </c>
      <c r="F31" s="11"/>
      <c r="G31" s="11"/>
    </row>
    <row r="32" spans="1:7" x14ac:dyDescent="0.25">
      <c r="A32" s="10" t="s">
        <v>50</v>
      </c>
      <c r="B32" s="11">
        <v>56</v>
      </c>
      <c r="C32" s="11">
        <v>19</v>
      </c>
      <c r="D32" s="11">
        <v>37</v>
      </c>
      <c r="E32" s="11"/>
      <c r="F32" s="11"/>
      <c r="G32" s="11"/>
    </row>
    <row r="33" spans="1:7" x14ac:dyDescent="0.25">
      <c r="A33" s="10" t="s">
        <v>21</v>
      </c>
      <c r="B33" s="11">
        <v>403</v>
      </c>
      <c r="C33" s="11">
        <v>306</v>
      </c>
      <c r="D33" s="11">
        <v>96</v>
      </c>
      <c r="E33" s="11"/>
      <c r="F33" s="11"/>
      <c r="G33" s="11">
        <v>1</v>
      </c>
    </row>
    <row r="34" spans="1:7" x14ac:dyDescent="0.25">
      <c r="A34" s="10" t="s">
        <v>85</v>
      </c>
      <c r="B34" s="11">
        <v>24</v>
      </c>
      <c r="C34" s="11">
        <v>9</v>
      </c>
      <c r="D34" s="11">
        <v>15</v>
      </c>
      <c r="E34" s="11"/>
      <c r="F34" s="11"/>
      <c r="G34" s="11"/>
    </row>
    <row r="35" spans="1:7" x14ac:dyDescent="0.25">
      <c r="A35" s="10" t="s">
        <v>13</v>
      </c>
      <c r="B35" s="11">
        <v>504</v>
      </c>
      <c r="C35" s="11">
        <v>181</v>
      </c>
      <c r="D35" s="11">
        <v>321</v>
      </c>
      <c r="E35" s="11">
        <v>2</v>
      </c>
      <c r="F35" s="11"/>
      <c r="G35" s="11"/>
    </row>
    <row r="36" spans="1:7" x14ac:dyDescent="0.25">
      <c r="A36" s="19" t="s">
        <v>82</v>
      </c>
      <c r="B36" s="32">
        <v>11</v>
      </c>
      <c r="C36" s="32">
        <v>8</v>
      </c>
      <c r="D36" s="32">
        <v>3</v>
      </c>
      <c r="E36" s="20"/>
      <c r="F36" s="20"/>
      <c r="G36" s="20"/>
    </row>
    <row r="37" spans="1:7" x14ac:dyDescent="0.25">
      <c r="A37" s="12" t="s">
        <v>286</v>
      </c>
      <c r="B37" s="20">
        <v>1024</v>
      </c>
      <c r="C37" s="20">
        <v>451</v>
      </c>
      <c r="D37" s="20">
        <v>572</v>
      </c>
      <c r="E37" s="20">
        <v>1</v>
      </c>
      <c r="F37" s="20"/>
      <c r="G37" s="20"/>
    </row>
    <row r="38" spans="1:7" x14ac:dyDescent="0.25">
      <c r="A38" s="10" t="s">
        <v>44</v>
      </c>
      <c r="B38" s="11">
        <v>230</v>
      </c>
      <c r="C38" s="11">
        <v>109</v>
      </c>
      <c r="D38" s="11">
        <v>121</v>
      </c>
      <c r="E38" s="11"/>
      <c r="F38" s="11"/>
      <c r="G38" s="11"/>
    </row>
    <row r="39" spans="1:7" x14ac:dyDescent="0.25">
      <c r="A39" s="10" t="s">
        <v>79</v>
      </c>
      <c r="B39" s="11">
        <v>80</v>
      </c>
      <c r="C39" s="11">
        <v>40</v>
      </c>
      <c r="D39" s="11">
        <v>40</v>
      </c>
      <c r="E39" s="11"/>
      <c r="F39" s="11"/>
      <c r="G39" s="11"/>
    </row>
    <row r="40" spans="1:7" x14ac:dyDescent="0.25">
      <c r="A40" s="10" t="s">
        <v>74</v>
      </c>
      <c r="B40" s="11">
        <v>100</v>
      </c>
      <c r="C40" s="11">
        <v>33</v>
      </c>
      <c r="D40" s="11">
        <v>67</v>
      </c>
      <c r="E40" s="11"/>
      <c r="F40" s="11"/>
      <c r="G40" s="11"/>
    </row>
    <row r="41" spans="1:7" x14ac:dyDescent="0.25">
      <c r="A41" s="10" t="s">
        <v>63</v>
      </c>
      <c r="B41" s="11">
        <v>109</v>
      </c>
      <c r="C41" s="11">
        <v>45</v>
      </c>
      <c r="D41" s="11">
        <v>64</v>
      </c>
      <c r="E41" s="11"/>
      <c r="F41" s="11"/>
      <c r="G41" s="11"/>
    </row>
    <row r="42" spans="1:7" x14ac:dyDescent="0.25">
      <c r="A42" s="10" t="s">
        <v>58</v>
      </c>
      <c r="B42" s="11">
        <v>142</v>
      </c>
      <c r="C42" s="11">
        <v>66</v>
      </c>
      <c r="D42" s="11">
        <v>75</v>
      </c>
      <c r="E42" s="11">
        <v>1</v>
      </c>
      <c r="F42" s="11"/>
      <c r="G42" s="11"/>
    </row>
    <row r="43" spans="1:7" x14ac:dyDescent="0.25">
      <c r="A43" s="10" t="s">
        <v>57</v>
      </c>
      <c r="B43" s="11">
        <v>64</v>
      </c>
      <c r="C43" s="11">
        <v>32</v>
      </c>
      <c r="D43" s="11">
        <v>32</v>
      </c>
      <c r="E43" s="11"/>
      <c r="F43" s="11"/>
      <c r="G43" s="11"/>
    </row>
    <row r="44" spans="1:7" x14ac:dyDescent="0.25">
      <c r="A44" s="10" t="s">
        <v>91</v>
      </c>
      <c r="B44" s="11">
        <v>13</v>
      </c>
      <c r="C44" s="11">
        <v>7</v>
      </c>
      <c r="D44" s="11">
        <v>6</v>
      </c>
      <c r="E44" s="11"/>
      <c r="F44" s="11"/>
      <c r="G44" s="11"/>
    </row>
    <row r="45" spans="1:7" x14ac:dyDescent="0.25">
      <c r="A45" s="10" t="s">
        <v>45</v>
      </c>
      <c r="B45" s="11">
        <v>284</v>
      </c>
      <c r="C45" s="11">
        <v>117</v>
      </c>
      <c r="D45" s="11">
        <v>167</v>
      </c>
      <c r="E45" s="11"/>
      <c r="F45" s="11"/>
      <c r="G45" s="11"/>
    </row>
    <row r="46" spans="1:7" x14ac:dyDescent="0.25">
      <c r="A46" s="19" t="s">
        <v>198</v>
      </c>
      <c r="B46" s="11">
        <v>2</v>
      </c>
      <c r="C46" s="11">
        <v>2</v>
      </c>
      <c r="D46" s="11"/>
      <c r="E46" s="11"/>
      <c r="F46" s="11"/>
      <c r="G46" s="11"/>
    </row>
    <row r="47" spans="1:7" x14ac:dyDescent="0.25">
      <c r="A47" s="12" t="s">
        <v>288</v>
      </c>
      <c r="B47" s="20">
        <v>305</v>
      </c>
      <c r="C47" s="20">
        <v>91</v>
      </c>
      <c r="D47" s="20">
        <v>214</v>
      </c>
      <c r="E47" s="20"/>
      <c r="F47" s="20"/>
      <c r="G47" s="20"/>
    </row>
    <row r="48" spans="1:7" x14ac:dyDescent="0.25">
      <c r="A48" s="10" t="s">
        <v>111</v>
      </c>
      <c r="B48" s="11">
        <v>14</v>
      </c>
      <c r="C48" s="11">
        <v>3</v>
      </c>
      <c r="D48" s="11">
        <v>11</v>
      </c>
      <c r="E48" s="11"/>
      <c r="F48" s="11"/>
      <c r="G48" s="11"/>
    </row>
    <row r="49" spans="1:7" x14ac:dyDescent="0.25">
      <c r="A49" s="10" t="s">
        <v>93</v>
      </c>
      <c r="B49" s="11">
        <v>68</v>
      </c>
      <c r="C49" s="11">
        <v>16</v>
      </c>
      <c r="D49" s="11">
        <v>52</v>
      </c>
      <c r="E49" s="11"/>
      <c r="F49" s="11"/>
      <c r="G49" s="11"/>
    </row>
    <row r="50" spans="1:7" x14ac:dyDescent="0.25">
      <c r="A50" s="10" t="s">
        <v>83</v>
      </c>
      <c r="B50" s="11">
        <v>8</v>
      </c>
      <c r="C50" s="11">
        <v>5</v>
      </c>
      <c r="D50" s="11">
        <v>3</v>
      </c>
      <c r="E50" s="11"/>
      <c r="F50" s="11"/>
      <c r="G50" s="11"/>
    </row>
    <row r="51" spans="1:7" x14ac:dyDescent="0.25">
      <c r="A51" s="10" t="s">
        <v>172</v>
      </c>
      <c r="B51" s="11">
        <v>13</v>
      </c>
      <c r="C51" s="11">
        <v>2</v>
      </c>
      <c r="D51" s="11">
        <v>11</v>
      </c>
      <c r="E51" s="11"/>
      <c r="F51" s="11"/>
      <c r="G51" s="11"/>
    </row>
    <row r="52" spans="1:7" x14ac:dyDescent="0.25">
      <c r="A52" s="10" t="s">
        <v>162</v>
      </c>
      <c r="B52" s="11">
        <v>5</v>
      </c>
      <c r="C52" s="11">
        <v>1</v>
      </c>
      <c r="D52" s="11">
        <v>4</v>
      </c>
      <c r="E52" s="11"/>
      <c r="F52" s="11"/>
      <c r="G52" s="11"/>
    </row>
    <row r="53" spans="1:7" x14ac:dyDescent="0.25">
      <c r="A53" s="10" t="s">
        <v>30</v>
      </c>
      <c r="B53" s="11">
        <v>46</v>
      </c>
      <c r="C53" s="11">
        <v>11</v>
      </c>
      <c r="D53" s="11">
        <v>35</v>
      </c>
      <c r="E53" s="11"/>
      <c r="F53" s="11"/>
      <c r="G53" s="11"/>
    </row>
    <row r="54" spans="1:7" x14ac:dyDescent="0.25">
      <c r="A54" s="10" t="s">
        <v>31</v>
      </c>
      <c r="B54" s="11">
        <v>96</v>
      </c>
      <c r="C54" s="11">
        <v>28</v>
      </c>
      <c r="D54" s="11">
        <v>68</v>
      </c>
      <c r="E54" s="11"/>
      <c r="F54" s="11"/>
      <c r="G54" s="11"/>
    </row>
    <row r="55" spans="1:7" x14ac:dyDescent="0.25">
      <c r="A55" s="10" t="s">
        <v>113</v>
      </c>
      <c r="B55" s="11">
        <v>11</v>
      </c>
      <c r="C55" s="11">
        <v>3</v>
      </c>
      <c r="D55" s="11">
        <v>8</v>
      </c>
      <c r="E55" s="11"/>
      <c r="F55" s="11"/>
      <c r="G55" s="11"/>
    </row>
    <row r="56" spans="1:7" x14ac:dyDescent="0.25">
      <c r="A56" s="10" t="s">
        <v>156</v>
      </c>
      <c r="B56" s="11">
        <v>21</v>
      </c>
      <c r="C56" s="11">
        <v>7</v>
      </c>
      <c r="D56" s="11">
        <v>14</v>
      </c>
      <c r="E56" s="11"/>
      <c r="F56" s="11"/>
      <c r="G56" s="11"/>
    </row>
    <row r="57" spans="1:7" x14ac:dyDescent="0.25">
      <c r="A57" s="10" t="s">
        <v>187</v>
      </c>
      <c r="B57" s="11">
        <v>2</v>
      </c>
      <c r="C57" s="11"/>
      <c r="D57" s="11">
        <v>2</v>
      </c>
      <c r="E57" s="11"/>
      <c r="F57" s="11"/>
      <c r="G57" s="11"/>
    </row>
    <row r="58" spans="1:7" x14ac:dyDescent="0.25">
      <c r="A58" s="10" t="s">
        <v>181</v>
      </c>
      <c r="B58" s="11">
        <v>1</v>
      </c>
      <c r="C58" s="11"/>
      <c r="D58" s="11">
        <v>1</v>
      </c>
      <c r="E58" s="11"/>
      <c r="F58" s="11"/>
      <c r="G58" s="11"/>
    </row>
    <row r="59" spans="1:7" x14ac:dyDescent="0.25">
      <c r="A59" s="10" t="s">
        <v>77</v>
      </c>
      <c r="B59" s="11">
        <v>12</v>
      </c>
      <c r="C59" s="11">
        <v>8</v>
      </c>
      <c r="D59" s="11">
        <v>4</v>
      </c>
      <c r="E59" s="11"/>
      <c r="F59" s="11"/>
      <c r="G59" s="11"/>
    </row>
    <row r="60" spans="1:7" x14ac:dyDescent="0.25">
      <c r="A60" s="10" t="s">
        <v>56</v>
      </c>
      <c r="B60" s="11">
        <v>7</v>
      </c>
      <c r="C60" s="11">
        <v>6</v>
      </c>
      <c r="D60" s="11">
        <v>1</v>
      </c>
      <c r="E60" s="11"/>
      <c r="F60" s="11"/>
      <c r="G60" s="11"/>
    </row>
    <row r="61" spans="1:7" x14ac:dyDescent="0.25">
      <c r="A61" s="19" t="s">
        <v>198</v>
      </c>
      <c r="B61" s="11">
        <v>1</v>
      </c>
      <c r="C61" s="11">
        <v>1</v>
      </c>
      <c r="D61" s="11"/>
      <c r="E61" s="11"/>
      <c r="F61" s="11"/>
      <c r="G61" s="11"/>
    </row>
    <row r="62" spans="1:7" x14ac:dyDescent="0.25">
      <c r="A62" s="12" t="s">
        <v>289</v>
      </c>
      <c r="B62" s="20">
        <v>470</v>
      </c>
      <c r="C62" s="20">
        <v>171</v>
      </c>
      <c r="D62" s="20">
        <v>298</v>
      </c>
      <c r="E62" s="20">
        <v>1</v>
      </c>
      <c r="F62" s="20"/>
      <c r="G62" s="20"/>
    </row>
    <row r="63" spans="1:7" x14ac:dyDescent="0.25">
      <c r="A63" s="10" t="s">
        <v>53</v>
      </c>
      <c r="B63" s="11">
        <v>10</v>
      </c>
      <c r="C63" s="11">
        <v>1</v>
      </c>
      <c r="D63" s="11">
        <v>9</v>
      </c>
      <c r="E63" s="11"/>
      <c r="F63" s="11"/>
      <c r="G63" s="11"/>
    </row>
    <row r="64" spans="1:7" x14ac:dyDescent="0.25">
      <c r="A64" s="10" t="s">
        <v>80</v>
      </c>
      <c r="B64" s="11">
        <v>153</v>
      </c>
      <c r="C64" s="11">
        <v>73</v>
      </c>
      <c r="D64" s="11">
        <v>80</v>
      </c>
      <c r="E64" s="11"/>
      <c r="F64" s="11"/>
      <c r="G64" s="11"/>
    </row>
    <row r="65" spans="1:7" x14ac:dyDescent="0.25">
      <c r="A65" s="10" t="s">
        <v>84</v>
      </c>
      <c r="B65" s="11">
        <v>7</v>
      </c>
      <c r="C65" s="11">
        <v>5</v>
      </c>
      <c r="D65" s="11">
        <v>2</v>
      </c>
      <c r="E65" s="11"/>
      <c r="F65" s="11"/>
      <c r="G65" s="11"/>
    </row>
    <row r="66" spans="1:7" x14ac:dyDescent="0.25">
      <c r="A66" s="10" t="s">
        <v>155</v>
      </c>
      <c r="B66" s="11">
        <v>28</v>
      </c>
      <c r="C66" s="11">
        <v>4</v>
      </c>
      <c r="D66" s="11">
        <v>24</v>
      </c>
      <c r="E66" s="11"/>
      <c r="F66" s="11"/>
      <c r="G66" s="11"/>
    </row>
    <row r="67" spans="1:7" x14ac:dyDescent="0.25">
      <c r="A67" s="10" t="s">
        <v>33</v>
      </c>
      <c r="B67" s="11">
        <v>10</v>
      </c>
      <c r="C67" s="11">
        <v>5</v>
      </c>
      <c r="D67" s="11">
        <v>5</v>
      </c>
      <c r="E67" s="11"/>
      <c r="F67" s="11"/>
      <c r="G67" s="11"/>
    </row>
    <row r="68" spans="1:7" x14ac:dyDescent="0.25">
      <c r="A68" s="10" t="s">
        <v>160</v>
      </c>
      <c r="B68" s="11">
        <v>11</v>
      </c>
      <c r="C68" s="11">
        <v>4</v>
      </c>
      <c r="D68" s="11">
        <v>7</v>
      </c>
      <c r="E68" s="11"/>
      <c r="F68" s="11"/>
      <c r="G68" s="11"/>
    </row>
    <row r="69" spans="1:7" x14ac:dyDescent="0.25">
      <c r="A69" s="10" t="s">
        <v>118</v>
      </c>
      <c r="B69" s="11">
        <v>18</v>
      </c>
      <c r="C69" s="11">
        <v>8</v>
      </c>
      <c r="D69" s="11">
        <v>10</v>
      </c>
      <c r="E69" s="11"/>
      <c r="F69" s="11"/>
      <c r="G69" s="11"/>
    </row>
    <row r="70" spans="1:7" x14ac:dyDescent="0.25">
      <c r="A70" s="10" t="s">
        <v>177</v>
      </c>
      <c r="B70" s="11">
        <v>2</v>
      </c>
      <c r="C70" s="11"/>
      <c r="D70" s="11">
        <v>2</v>
      </c>
      <c r="E70" s="11"/>
      <c r="F70" s="11"/>
      <c r="G70" s="11"/>
    </row>
    <row r="71" spans="1:7" x14ac:dyDescent="0.25">
      <c r="A71" s="10" t="s">
        <v>73</v>
      </c>
      <c r="B71" s="11">
        <v>82</v>
      </c>
      <c r="C71" s="11">
        <v>17</v>
      </c>
      <c r="D71" s="11">
        <v>65</v>
      </c>
      <c r="E71" s="11"/>
      <c r="F71" s="11"/>
      <c r="G71" s="11"/>
    </row>
    <row r="72" spans="1:7" x14ac:dyDescent="0.25">
      <c r="A72" s="10" t="s">
        <v>152</v>
      </c>
      <c r="B72" s="11">
        <v>18</v>
      </c>
      <c r="C72" s="11">
        <v>6</v>
      </c>
      <c r="D72" s="11">
        <v>12</v>
      </c>
      <c r="E72" s="11"/>
      <c r="F72" s="11"/>
      <c r="G72" s="11"/>
    </row>
    <row r="73" spans="1:7" x14ac:dyDescent="0.25">
      <c r="A73" s="10" t="s">
        <v>127</v>
      </c>
      <c r="B73" s="11">
        <v>5</v>
      </c>
      <c r="C73" s="11">
        <v>3</v>
      </c>
      <c r="D73" s="11">
        <v>2</v>
      </c>
      <c r="E73" s="11"/>
      <c r="F73" s="11"/>
      <c r="G73" s="11"/>
    </row>
    <row r="74" spans="1:7" x14ac:dyDescent="0.25">
      <c r="A74" s="10" t="s">
        <v>183</v>
      </c>
      <c r="B74" s="11">
        <v>4</v>
      </c>
      <c r="C74" s="11">
        <v>2</v>
      </c>
      <c r="D74" s="11">
        <v>2</v>
      </c>
      <c r="E74" s="11"/>
      <c r="F74" s="11"/>
      <c r="G74" s="11"/>
    </row>
    <row r="75" spans="1:7" x14ac:dyDescent="0.25">
      <c r="A75" s="10" t="s">
        <v>55</v>
      </c>
      <c r="B75" s="11">
        <v>105</v>
      </c>
      <c r="C75" s="11">
        <v>39</v>
      </c>
      <c r="D75" s="11">
        <v>65</v>
      </c>
      <c r="E75" s="11">
        <v>1</v>
      </c>
      <c r="F75" s="11"/>
      <c r="G75" s="11"/>
    </row>
    <row r="76" spans="1:7" x14ac:dyDescent="0.25">
      <c r="A76" s="19" t="s">
        <v>171</v>
      </c>
      <c r="B76" s="11">
        <v>17</v>
      </c>
      <c r="C76" s="11">
        <v>4</v>
      </c>
      <c r="D76" s="11">
        <v>13</v>
      </c>
      <c r="E76" s="11"/>
      <c r="F76" s="11"/>
      <c r="G76" s="11"/>
    </row>
    <row r="77" spans="1:7" x14ac:dyDescent="0.25">
      <c r="A77" s="12" t="s">
        <v>290</v>
      </c>
      <c r="B77" s="20">
        <v>1569</v>
      </c>
      <c r="C77" s="20">
        <v>472</v>
      </c>
      <c r="D77" s="20">
        <v>1093</v>
      </c>
      <c r="E77" s="20">
        <v>3</v>
      </c>
      <c r="F77" s="20"/>
      <c r="G77" s="20">
        <v>1</v>
      </c>
    </row>
    <row r="78" spans="1:7" x14ac:dyDescent="0.25">
      <c r="A78" s="10" t="s">
        <v>168</v>
      </c>
      <c r="B78" s="11">
        <v>16</v>
      </c>
      <c r="C78" s="11">
        <v>5</v>
      </c>
      <c r="D78" s="11">
        <v>11</v>
      </c>
      <c r="E78" s="11"/>
      <c r="F78" s="11"/>
      <c r="G78" s="11"/>
    </row>
    <row r="79" spans="1:7" x14ac:dyDescent="0.25">
      <c r="A79" s="10" t="s">
        <v>103</v>
      </c>
      <c r="B79" s="11">
        <v>30</v>
      </c>
      <c r="C79" s="11">
        <v>11</v>
      </c>
      <c r="D79" s="11">
        <v>19</v>
      </c>
      <c r="E79" s="11"/>
      <c r="F79" s="11"/>
      <c r="G79" s="11"/>
    </row>
    <row r="80" spans="1:7" x14ac:dyDescent="0.25">
      <c r="A80" s="10" t="s">
        <v>96</v>
      </c>
      <c r="B80" s="11">
        <v>29</v>
      </c>
      <c r="C80" s="11">
        <v>5</v>
      </c>
      <c r="D80" s="11">
        <v>24</v>
      </c>
      <c r="E80" s="11"/>
      <c r="F80" s="11"/>
      <c r="G80" s="11"/>
    </row>
    <row r="81" spans="1:7" x14ac:dyDescent="0.25">
      <c r="A81" s="10" t="s">
        <v>25</v>
      </c>
      <c r="B81" s="11">
        <v>42</v>
      </c>
      <c r="C81" s="11">
        <v>9</v>
      </c>
      <c r="D81" s="11">
        <v>33</v>
      </c>
      <c r="E81" s="11"/>
      <c r="F81" s="11"/>
      <c r="G81" s="11"/>
    </row>
    <row r="82" spans="1:7" x14ac:dyDescent="0.25">
      <c r="A82" s="10" t="s">
        <v>65</v>
      </c>
      <c r="B82" s="11">
        <v>100</v>
      </c>
      <c r="C82" s="11">
        <v>23</v>
      </c>
      <c r="D82" s="11">
        <v>77</v>
      </c>
      <c r="E82" s="11"/>
      <c r="F82" s="11"/>
      <c r="G82" s="11"/>
    </row>
    <row r="83" spans="1:7" x14ac:dyDescent="0.25">
      <c r="A83" s="10" t="s">
        <v>107</v>
      </c>
      <c r="B83" s="11">
        <v>11</v>
      </c>
      <c r="C83" s="11">
        <v>1</v>
      </c>
      <c r="D83" s="11">
        <v>10</v>
      </c>
      <c r="E83" s="11"/>
      <c r="F83" s="11"/>
      <c r="G83" s="11"/>
    </row>
    <row r="84" spans="1:7" x14ac:dyDescent="0.25">
      <c r="A84" s="10" t="s">
        <v>163</v>
      </c>
      <c r="B84" s="11">
        <v>9</v>
      </c>
      <c r="C84" s="11">
        <v>4</v>
      </c>
      <c r="D84" s="11">
        <v>5</v>
      </c>
      <c r="E84" s="11"/>
      <c r="F84" s="11"/>
      <c r="G84" s="11"/>
    </row>
    <row r="85" spans="1:7" x14ac:dyDescent="0.25">
      <c r="A85" s="10" t="s">
        <v>98</v>
      </c>
      <c r="B85" s="11">
        <v>16</v>
      </c>
      <c r="C85" s="11">
        <v>7</v>
      </c>
      <c r="D85" s="11">
        <v>9</v>
      </c>
      <c r="E85" s="11"/>
      <c r="F85" s="11"/>
      <c r="G85" s="11"/>
    </row>
    <row r="86" spans="1:7" x14ac:dyDescent="0.25">
      <c r="A86" s="10" t="s">
        <v>62</v>
      </c>
      <c r="B86" s="11">
        <v>15</v>
      </c>
      <c r="C86" s="11">
        <v>3</v>
      </c>
      <c r="D86" s="11">
        <v>12</v>
      </c>
      <c r="E86" s="11"/>
      <c r="F86" s="11"/>
      <c r="G86" s="11"/>
    </row>
    <row r="87" spans="1:7" x14ac:dyDescent="0.25">
      <c r="A87" s="10" t="s">
        <v>95</v>
      </c>
      <c r="B87" s="11">
        <v>17</v>
      </c>
      <c r="C87" s="11">
        <v>5</v>
      </c>
      <c r="D87" s="11">
        <v>12</v>
      </c>
      <c r="E87" s="11"/>
      <c r="F87" s="11"/>
      <c r="G87" s="11"/>
    </row>
    <row r="88" spans="1:7" x14ac:dyDescent="0.25">
      <c r="A88" s="10" t="s">
        <v>97</v>
      </c>
      <c r="B88" s="11">
        <v>16</v>
      </c>
      <c r="C88" s="11">
        <v>6</v>
      </c>
      <c r="D88" s="11">
        <v>10</v>
      </c>
      <c r="E88" s="11"/>
      <c r="F88" s="11"/>
      <c r="G88" s="11"/>
    </row>
    <row r="89" spans="1:7" x14ac:dyDescent="0.25">
      <c r="A89" s="10" t="s">
        <v>164</v>
      </c>
      <c r="B89" s="11">
        <v>7</v>
      </c>
      <c r="C89" s="11">
        <v>1</v>
      </c>
      <c r="D89" s="11">
        <v>6</v>
      </c>
      <c r="E89" s="11"/>
      <c r="F89" s="11"/>
      <c r="G89" s="11"/>
    </row>
    <row r="90" spans="1:7" x14ac:dyDescent="0.25">
      <c r="A90" s="10" t="s">
        <v>116</v>
      </c>
      <c r="B90" s="11">
        <v>7</v>
      </c>
      <c r="C90" s="11">
        <v>3</v>
      </c>
      <c r="D90" s="11">
        <v>4</v>
      </c>
      <c r="E90" s="11"/>
      <c r="F90" s="11"/>
      <c r="G90" s="11"/>
    </row>
    <row r="91" spans="1:7" x14ac:dyDescent="0.25">
      <c r="A91" s="10" t="s">
        <v>26</v>
      </c>
      <c r="B91" s="11">
        <v>1135</v>
      </c>
      <c r="C91" s="11">
        <v>358</v>
      </c>
      <c r="D91" s="11">
        <v>773</v>
      </c>
      <c r="E91" s="11">
        <v>3</v>
      </c>
      <c r="F91" s="11"/>
      <c r="G91" s="11">
        <v>1</v>
      </c>
    </row>
    <row r="92" spans="1:7" x14ac:dyDescent="0.25">
      <c r="A92" s="10" t="s">
        <v>119</v>
      </c>
      <c r="B92" s="11">
        <v>15</v>
      </c>
      <c r="C92" s="11">
        <v>1</v>
      </c>
      <c r="D92" s="11">
        <v>14</v>
      </c>
      <c r="E92" s="11"/>
      <c r="F92" s="11"/>
      <c r="G92" s="11"/>
    </row>
    <row r="93" spans="1:7" x14ac:dyDescent="0.25">
      <c r="A93" s="10" t="s">
        <v>37</v>
      </c>
      <c r="B93" s="11">
        <v>17</v>
      </c>
      <c r="C93" s="11">
        <v>5</v>
      </c>
      <c r="D93" s="11">
        <v>12</v>
      </c>
      <c r="E93" s="11"/>
      <c r="F93" s="11"/>
      <c r="G93" s="11"/>
    </row>
    <row r="94" spans="1:7" x14ac:dyDescent="0.25">
      <c r="A94" s="10" t="s">
        <v>60</v>
      </c>
      <c r="B94" s="11">
        <v>8</v>
      </c>
      <c r="C94" s="11">
        <v>5</v>
      </c>
      <c r="D94" s="11">
        <v>3</v>
      </c>
      <c r="E94" s="11"/>
      <c r="F94" s="11"/>
      <c r="G94" s="11"/>
    </row>
    <row r="95" spans="1:7" x14ac:dyDescent="0.25">
      <c r="A95" s="10" t="s">
        <v>157</v>
      </c>
      <c r="B95" s="11">
        <v>26</v>
      </c>
      <c r="C95" s="11">
        <v>4</v>
      </c>
      <c r="D95" s="11">
        <v>22</v>
      </c>
      <c r="E95" s="11"/>
      <c r="F95" s="11"/>
      <c r="G95" s="11"/>
    </row>
    <row r="96" spans="1:7" x14ac:dyDescent="0.25">
      <c r="A96" s="10" t="s">
        <v>154</v>
      </c>
      <c r="B96" s="11">
        <v>17</v>
      </c>
      <c r="C96" s="11">
        <v>5</v>
      </c>
      <c r="D96" s="11">
        <v>12</v>
      </c>
      <c r="E96" s="11"/>
      <c r="F96" s="11"/>
      <c r="G96" s="11"/>
    </row>
    <row r="97" spans="1:7" x14ac:dyDescent="0.25">
      <c r="A97" s="19" t="s">
        <v>110</v>
      </c>
      <c r="B97" s="11">
        <v>36</v>
      </c>
      <c r="C97" s="11">
        <v>11</v>
      </c>
      <c r="D97" s="11">
        <v>25</v>
      </c>
      <c r="E97" s="11"/>
      <c r="F97" s="11"/>
      <c r="G97" s="11"/>
    </row>
    <row r="98" spans="1:7" x14ac:dyDescent="0.25">
      <c r="A98" s="12" t="s">
        <v>291</v>
      </c>
      <c r="B98" s="20">
        <v>211</v>
      </c>
      <c r="C98" s="20">
        <v>59</v>
      </c>
      <c r="D98" s="20">
        <v>152</v>
      </c>
      <c r="E98" s="20"/>
      <c r="F98" s="20"/>
      <c r="G98" s="20"/>
    </row>
    <row r="99" spans="1:7" x14ac:dyDescent="0.25">
      <c r="A99" s="10" t="s">
        <v>170</v>
      </c>
      <c r="B99" s="11">
        <v>7</v>
      </c>
      <c r="C99" s="11">
        <v>2</v>
      </c>
      <c r="D99" s="11">
        <v>5</v>
      </c>
      <c r="E99" s="11"/>
      <c r="F99" s="11"/>
      <c r="G99" s="11"/>
    </row>
    <row r="100" spans="1:7" x14ac:dyDescent="0.25">
      <c r="A100" s="10" t="s">
        <v>115</v>
      </c>
      <c r="B100" s="11">
        <v>45</v>
      </c>
      <c r="C100" s="11">
        <v>6</v>
      </c>
      <c r="D100" s="11">
        <v>39</v>
      </c>
      <c r="E100" s="11"/>
      <c r="F100" s="11"/>
      <c r="G100" s="11"/>
    </row>
    <row r="101" spans="1:7" x14ac:dyDescent="0.25">
      <c r="A101" s="10" t="s">
        <v>108</v>
      </c>
      <c r="B101" s="11">
        <v>4</v>
      </c>
      <c r="C101" s="11">
        <v>1</v>
      </c>
      <c r="D101" s="11">
        <v>3</v>
      </c>
      <c r="E101" s="11"/>
      <c r="F101" s="11"/>
      <c r="G101" s="11"/>
    </row>
    <row r="102" spans="1:7" x14ac:dyDescent="0.25">
      <c r="A102" s="10" t="s">
        <v>87</v>
      </c>
      <c r="B102" s="11">
        <v>65</v>
      </c>
      <c r="C102" s="11">
        <v>16</v>
      </c>
      <c r="D102" s="11">
        <v>49</v>
      </c>
      <c r="E102" s="11"/>
      <c r="F102" s="11"/>
      <c r="G102" s="11"/>
    </row>
    <row r="103" spans="1:7" x14ac:dyDescent="0.25">
      <c r="A103" s="10" t="s">
        <v>112</v>
      </c>
      <c r="B103" s="11">
        <v>4</v>
      </c>
      <c r="C103" s="11"/>
      <c r="D103" s="11">
        <v>4</v>
      </c>
      <c r="E103" s="11"/>
      <c r="F103" s="11"/>
      <c r="G103" s="11"/>
    </row>
    <row r="104" spans="1:7" x14ac:dyDescent="0.25">
      <c r="A104" s="10" t="s">
        <v>67</v>
      </c>
      <c r="B104" s="11">
        <v>44</v>
      </c>
      <c r="C104" s="11">
        <v>20</v>
      </c>
      <c r="D104" s="11">
        <v>24</v>
      </c>
      <c r="E104" s="11"/>
      <c r="F104" s="11"/>
      <c r="G104" s="11"/>
    </row>
    <row r="105" spans="1:7" x14ac:dyDescent="0.25">
      <c r="A105" s="10" t="s">
        <v>142</v>
      </c>
      <c r="B105" s="11">
        <v>8</v>
      </c>
      <c r="C105" s="11">
        <v>3</v>
      </c>
      <c r="D105" s="11">
        <v>5</v>
      </c>
      <c r="E105" s="11"/>
      <c r="F105" s="11"/>
      <c r="G105" s="11"/>
    </row>
    <row r="106" spans="1:7" x14ac:dyDescent="0.25">
      <c r="A106" s="10" t="s">
        <v>147</v>
      </c>
      <c r="B106" s="11">
        <v>33</v>
      </c>
      <c r="C106" s="11">
        <v>11</v>
      </c>
      <c r="D106" s="11">
        <v>22</v>
      </c>
      <c r="E106" s="11"/>
      <c r="F106" s="11"/>
      <c r="G106" s="11"/>
    </row>
    <row r="107" spans="1:7" x14ac:dyDescent="0.25">
      <c r="A107" s="19" t="s">
        <v>198</v>
      </c>
      <c r="B107" s="11">
        <v>1</v>
      </c>
      <c r="C107" s="11"/>
      <c r="D107" s="11">
        <v>1</v>
      </c>
      <c r="E107" s="11"/>
      <c r="F107" s="11"/>
      <c r="G107" s="11"/>
    </row>
    <row r="108" spans="1:7" x14ac:dyDescent="0.25">
      <c r="A108" s="12" t="s">
        <v>292</v>
      </c>
      <c r="B108" s="20">
        <v>746</v>
      </c>
      <c r="C108" s="20">
        <v>383</v>
      </c>
      <c r="D108" s="20">
        <v>361</v>
      </c>
      <c r="E108" s="20">
        <v>2</v>
      </c>
      <c r="F108" s="20"/>
      <c r="G108" s="20"/>
    </row>
    <row r="109" spans="1:7" x14ac:dyDescent="0.25">
      <c r="A109" s="10" t="s">
        <v>51</v>
      </c>
      <c r="B109" s="11">
        <v>122</v>
      </c>
      <c r="C109" s="11">
        <v>62</v>
      </c>
      <c r="D109" s="11">
        <v>60</v>
      </c>
      <c r="E109" s="11"/>
      <c r="F109" s="11"/>
      <c r="G109" s="11"/>
    </row>
    <row r="110" spans="1:7" x14ac:dyDescent="0.25">
      <c r="A110" s="10" t="s">
        <v>42</v>
      </c>
      <c r="B110" s="11">
        <v>97</v>
      </c>
      <c r="C110" s="11">
        <v>42</v>
      </c>
      <c r="D110" s="11">
        <v>55</v>
      </c>
      <c r="E110" s="11"/>
      <c r="F110" s="11"/>
      <c r="G110" s="11"/>
    </row>
    <row r="111" spans="1:7" x14ac:dyDescent="0.25">
      <c r="A111" s="10" t="s">
        <v>34</v>
      </c>
      <c r="B111" s="11">
        <v>87</v>
      </c>
      <c r="C111" s="11">
        <v>43</v>
      </c>
      <c r="D111" s="11">
        <v>44</v>
      </c>
      <c r="E111" s="11"/>
      <c r="F111" s="11"/>
      <c r="G111" s="11"/>
    </row>
    <row r="112" spans="1:7" x14ac:dyDescent="0.25">
      <c r="A112" s="10" t="s">
        <v>61</v>
      </c>
      <c r="B112" s="11">
        <v>15</v>
      </c>
      <c r="C112" s="11">
        <v>7</v>
      </c>
      <c r="D112" s="11">
        <v>8</v>
      </c>
      <c r="E112" s="11"/>
      <c r="F112" s="11"/>
      <c r="G112" s="11"/>
    </row>
    <row r="113" spans="1:7" x14ac:dyDescent="0.25">
      <c r="A113" s="10" t="s">
        <v>35</v>
      </c>
      <c r="B113" s="11">
        <v>339</v>
      </c>
      <c r="C113" s="11">
        <v>185</v>
      </c>
      <c r="D113" s="11">
        <v>152</v>
      </c>
      <c r="E113" s="11">
        <v>2</v>
      </c>
      <c r="F113" s="11"/>
      <c r="G113" s="11"/>
    </row>
    <row r="114" spans="1:7" x14ac:dyDescent="0.25">
      <c r="A114" s="19" t="s">
        <v>68</v>
      </c>
      <c r="B114" s="11">
        <v>86</v>
      </c>
      <c r="C114" s="11">
        <v>44</v>
      </c>
      <c r="D114" s="11">
        <v>42</v>
      </c>
      <c r="E114" s="11"/>
      <c r="F114" s="11"/>
      <c r="G114" s="11"/>
    </row>
    <row r="115" spans="1:7" x14ac:dyDescent="0.25">
      <c r="A115" s="12" t="s">
        <v>293</v>
      </c>
      <c r="B115" s="20">
        <v>168</v>
      </c>
      <c r="C115" s="20">
        <v>38</v>
      </c>
      <c r="D115" s="20">
        <v>129</v>
      </c>
      <c r="E115" s="20"/>
      <c r="F115" s="20"/>
      <c r="G115" s="20">
        <v>1</v>
      </c>
    </row>
    <row r="116" spans="1:7" x14ac:dyDescent="0.25">
      <c r="A116" s="10" t="s">
        <v>159</v>
      </c>
      <c r="B116" s="11">
        <v>30</v>
      </c>
      <c r="C116" s="11">
        <v>4</v>
      </c>
      <c r="D116" s="11">
        <v>26</v>
      </c>
      <c r="E116" s="11"/>
      <c r="F116" s="11"/>
      <c r="G116" s="11"/>
    </row>
    <row r="117" spans="1:7" x14ac:dyDescent="0.25">
      <c r="A117" s="10" t="s">
        <v>124</v>
      </c>
      <c r="B117" s="11">
        <v>6</v>
      </c>
      <c r="C117" s="11">
        <v>2</v>
      </c>
      <c r="D117" s="11">
        <v>4</v>
      </c>
      <c r="E117" s="11"/>
      <c r="F117" s="11"/>
      <c r="G117" s="11"/>
    </row>
    <row r="118" spans="1:7" x14ac:dyDescent="0.25">
      <c r="A118" s="10" t="s">
        <v>90</v>
      </c>
      <c r="B118" s="11">
        <v>35</v>
      </c>
      <c r="C118" s="11">
        <v>12</v>
      </c>
      <c r="D118" s="11">
        <v>23</v>
      </c>
      <c r="E118" s="11"/>
      <c r="F118" s="11"/>
      <c r="G118" s="11"/>
    </row>
    <row r="119" spans="1:7" x14ac:dyDescent="0.25">
      <c r="A119" s="10" t="s">
        <v>105</v>
      </c>
      <c r="B119" s="11">
        <v>17</v>
      </c>
      <c r="C119" s="11">
        <v>3</v>
      </c>
      <c r="D119" s="11">
        <v>14</v>
      </c>
      <c r="E119" s="11"/>
      <c r="F119" s="11"/>
      <c r="G119" s="11"/>
    </row>
    <row r="120" spans="1:7" x14ac:dyDescent="0.25">
      <c r="A120" s="10" t="s">
        <v>94</v>
      </c>
      <c r="B120" s="11">
        <v>24</v>
      </c>
      <c r="C120" s="11">
        <v>6</v>
      </c>
      <c r="D120" s="11">
        <v>18</v>
      </c>
      <c r="E120" s="11"/>
      <c r="F120" s="11"/>
      <c r="G120" s="11"/>
    </row>
    <row r="121" spans="1:7" x14ac:dyDescent="0.25">
      <c r="A121" s="10" t="s">
        <v>109</v>
      </c>
      <c r="B121" s="11">
        <v>27</v>
      </c>
      <c r="C121" s="11">
        <v>5</v>
      </c>
      <c r="D121" s="11">
        <v>22</v>
      </c>
      <c r="E121" s="11"/>
      <c r="F121" s="11"/>
      <c r="G121" s="11"/>
    </row>
    <row r="122" spans="1:7" x14ac:dyDescent="0.25">
      <c r="A122" s="10" t="s">
        <v>92</v>
      </c>
      <c r="B122" s="11">
        <v>8</v>
      </c>
      <c r="C122" s="11">
        <v>1</v>
      </c>
      <c r="D122" s="11">
        <v>7</v>
      </c>
      <c r="E122" s="11"/>
      <c r="F122" s="11"/>
      <c r="G122" s="11"/>
    </row>
    <row r="123" spans="1:7" x14ac:dyDescent="0.25">
      <c r="A123" s="10" t="s">
        <v>161</v>
      </c>
      <c r="B123" s="11">
        <v>6</v>
      </c>
      <c r="C123" s="11">
        <v>1</v>
      </c>
      <c r="D123" s="11">
        <v>4</v>
      </c>
      <c r="E123" s="11"/>
      <c r="F123" s="11"/>
      <c r="G123" s="11">
        <v>1</v>
      </c>
    </row>
    <row r="124" spans="1:7" x14ac:dyDescent="0.25">
      <c r="A124" s="10" t="s">
        <v>148</v>
      </c>
      <c r="B124" s="11">
        <v>7</v>
      </c>
      <c r="C124" s="11">
        <v>2</v>
      </c>
      <c r="D124" s="11">
        <v>5</v>
      </c>
      <c r="E124" s="11"/>
      <c r="F124" s="11"/>
      <c r="G124" s="11"/>
    </row>
    <row r="125" spans="1:7" x14ac:dyDescent="0.25">
      <c r="A125" s="10" t="s">
        <v>149</v>
      </c>
      <c r="B125" s="11">
        <v>5</v>
      </c>
      <c r="C125" s="11">
        <v>1</v>
      </c>
      <c r="D125" s="11">
        <v>4</v>
      </c>
      <c r="E125" s="11"/>
      <c r="F125" s="11"/>
      <c r="G125" s="11"/>
    </row>
    <row r="126" spans="1:7" x14ac:dyDescent="0.25">
      <c r="A126" s="10" t="s">
        <v>180</v>
      </c>
      <c r="B126" s="11">
        <v>3</v>
      </c>
      <c r="C126" s="11">
        <v>1</v>
      </c>
      <c r="D126" s="11">
        <v>2</v>
      </c>
      <c r="E126" s="11"/>
      <c r="F126" s="11"/>
      <c r="G126" s="11"/>
    </row>
    <row r="127" spans="1:7" x14ac:dyDescent="0.25">
      <c r="A127" s="21" t="s">
        <v>223</v>
      </c>
      <c r="B127" s="22">
        <v>2766</v>
      </c>
      <c r="C127" s="22">
        <v>1002</v>
      </c>
      <c r="D127" s="22">
        <v>1759</v>
      </c>
      <c r="E127" s="22">
        <v>3</v>
      </c>
      <c r="F127" s="22">
        <v>2</v>
      </c>
      <c r="G127" s="22">
        <v>0</v>
      </c>
    </row>
    <row r="128" spans="1:7" x14ac:dyDescent="0.25">
      <c r="B128" s="18"/>
      <c r="C128" s="18"/>
      <c r="D128" s="18"/>
      <c r="E128" s="18"/>
      <c r="F128" s="18"/>
      <c r="G128" s="18"/>
    </row>
    <row r="129" spans="2:7" x14ac:dyDescent="0.25">
      <c r="B129" s="18"/>
      <c r="C129" s="18"/>
      <c r="D129" s="18"/>
      <c r="E129" s="18"/>
      <c r="F129" s="18"/>
      <c r="G129" s="18"/>
    </row>
    <row r="130" spans="2:7" x14ac:dyDescent="0.25">
      <c r="B130" s="18"/>
      <c r="C130" s="18"/>
      <c r="D130" s="18"/>
      <c r="E130" s="18"/>
      <c r="F130" s="18"/>
      <c r="G130" s="18"/>
    </row>
    <row r="131" spans="2:7" x14ac:dyDescent="0.25">
      <c r="B131" s="18"/>
      <c r="C131" s="18"/>
      <c r="D131" s="18"/>
      <c r="E131" s="18"/>
      <c r="F131" s="18"/>
      <c r="G131" s="18"/>
    </row>
    <row r="132" spans="2:7" x14ac:dyDescent="0.25">
      <c r="B132" s="18"/>
      <c r="C132" s="18"/>
      <c r="D132" s="18"/>
      <c r="E132" s="18"/>
      <c r="F132" s="18"/>
      <c r="G132" s="18"/>
    </row>
    <row r="133" spans="2:7" x14ac:dyDescent="0.25">
      <c r="B133" s="18"/>
      <c r="C133" s="18"/>
      <c r="D133" s="18"/>
      <c r="E133" s="18"/>
      <c r="F133" s="18"/>
      <c r="G133" s="18"/>
    </row>
    <row r="134" spans="2:7" x14ac:dyDescent="0.25">
      <c r="B134" s="18"/>
      <c r="C134" s="18"/>
      <c r="D134" s="18"/>
      <c r="E134" s="18"/>
      <c r="F134" s="18"/>
      <c r="G134" s="18"/>
    </row>
    <row r="135" spans="2:7" x14ac:dyDescent="0.25">
      <c r="B135" s="18"/>
      <c r="C135" s="18"/>
      <c r="D135" s="18"/>
      <c r="E135" s="18"/>
      <c r="F135" s="18"/>
      <c r="G135" s="18"/>
    </row>
    <row r="136" spans="2:7" x14ac:dyDescent="0.25">
      <c r="B136" s="18"/>
      <c r="C136" s="18"/>
      <c r="D136" s="18"/>
      <c r="E136" s="18"/>
      <c r="F136" s="18"/>
      <c r="G136" s="18"/>
    </row>
    <row r="137" spans="2:7" x14ac:dyDescent="0.25">
      <c r="B137" s="18"/>
      <c r="C137" s="18"/>
      <c r="D137" s="18"/>
      <c r="E137" s="18"/>
      <c r="F137" s="18"/>
      <c r="G137" s="18"/>
    </row>
    <row r="138" spans="2:7" x14ac:dyDescent="0.25">
      <c r="B138" s="18"/>
      <c r="C138" s="18"/>
      <c r="D138" s="18"/>
      <c r="E138" s="18"/>
      <c r="F138" s="18"/>
      <c r="G138" s="18"/>
    </row>
    <row r="139" spans="2:7" x14ac:dyDescent="0.25">
      <c r="B139" s="18"/>
      <c r="C139" s="18"/>
      <c r="D139" s="18"/>
      <c r="E139" s="18"/>
      <c r="F139" s="18"/>
      <c r="G139" s="18"/>
    </row>
    <row r="140" spans="2:7" x14ac:dyDescent="0.25">
      <c r="B140" s="18"/>
      <c r="C140" s="18"/>
      <c r="D140" s="18"/>
      <c r="E140" s="18"/>
      <c r="F140" s="18"/>
      <c r="G140" s="1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E4DDC-552D-4D6B-ADC6-FFD39684178C}">
  <dimension ref="A2:G134"/>
  <sheetViews>
    <sheetView zoomScale="80" zoomScaleNormal="80" workbookViewId="0">
      <selection activeCell="K31" sqref="K31"/>
    </sheetView>
  </sheetViews>
  <sheetFormatPr baseColWidth="10" defaultRowHeight="15" x14ac:dyDescent="0.25"/>
  <cols>
    <col min="1" max="1" width="31.28515625" customWidth="1"/>
    <col min="2" max="2" width="16.7109375" customWidth="1"/>
    <col min="3" max="3" width="12.85546875" customWidth="1"/>
    <col min="5" max="6" width="13" customWidth="1"/>
  </cols>
  <sheetData>
    <row r="2" spans="1:7" x14ac:dyDescent="0.25">
      <c r="A2" s="16" t="s">
        <v>298</v>
      </c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24" t="s">
        <v>295</v>
      </c>
      <c r="B4" s="24" t="s">
        <v>210</v>
      </c>
      <c r="C4" s="24" t="s">
        <v>29</v>
      </c>
      <c r="D4" s="24" t="s">
        <v>106</v>
      </c>
      <c r="E4" s="24" t="s">
        <v>11</v>
      </c>
      <c r="F4" s="24" t="s">
        <v>82</v>
      </c>
    </row>
    <row r="5" spans="1:7" x14ac:dyDescent="0.25">
      <c r="A5" s="27" t="s">
        <v>210</v>
      </c>
      <c r="B5" s="33">
        <f>+B6+B37+B47+B62+B77+B98+B108+B115+B128</f>
        <v>23071</v>
      </c>
      <c r="C5" s="33">
        <f>+C6+C37+C47+C62+C77+C98+C108+C115+C128</f>
        <v>381</v>
      </c>
      <c r="D5" s="33">
        <f>+D6+D37+D47+D62+D77+D98+D108+D115+D128</f>
        <v>17</v>
      </c>
      <c r="E5" s="24">
        <v>22637</v>
      </c>
      <c r="F5" s="24">
        <v>36</v>
      </c>
    </row>
    <row r="6" spans="1:7" x14ac:dyDescent="0.25">
      <c r="A6" s="8" t="s">
        <v>287</v>
      </c>
      <c r="B6" s="28">
        <v>15812</v>
      </c>
      <c r="C6" s="28">
        <v>265</v>
      </c>
      <c r="D6" s="28">
        <v>12</v>
      </c>
      <c r="E6" s="37">
        <v>15514</v>
      </c>
      <c r="F6" s="28">
        <v>21</v>
      </c>
    </row>
    <row r="7" spans="1:7" x14ac:dyDescent="0.25">
      <c r="A7" s="10" t="s">
        <v>24</v>
      </c>
      <c r="B7" s="11">
        <v>1250</v>
      </c>
      <c r="C7" s="11">
        <v>19</v>
      </c>
      <c r="D7" s="11"/>
      <c r="E7" s="29">
        <v>1225</v>
      </c>
      <c r="F7" s="11">
        <v>6</v>
      </c>
    </row>
    <row r="8" spans="1:7" x14ac:dyDescent="0.25">
      <c r="A8" s="10" t="s">
        <v>2</v>
      </c>
      <c r="B8" s="11">
        <v>895</v>
      </c>
      <c r="C8" s="11">
        <v>14</v>
      </c>
      <c r="D8" s="11"/>
      <c r="E8" s="29">
        <v>878</v>
      </c>
      <c r="F8" s="11">
        <v>3</v>
      </c>
    </row>
    <row r="9" spans="1:7" x14ac:dyDescent="0.25">
      <c r="A9" s="10" t="s">
        <v>23</v>
      </c>
      <c r="B9" s="11">
        <v>1526</v>
      </c>
      <c r="C9" s="11">
        <v>33</v>
      </c>
      <c r="D9" s="11"/>
      <c r="E9" s="29">
        <v>1490</v>
      </c>
      <c r="F9" s="11">
        <v>3</v>
      </c>
    </row>
    <row r="10" spans="1:7" x14ac:dyDescent="0.25">
      <c r="A10" s="10" t="s">
        <v>27</v>
      </c>
      <c r="B10" s="11">
        <v>2966</v>
      </c>
      <c r="C10" s="11">
        <v>55</v>
      </c>
      <c r="D10" s="11">
        <v>3</v>
      </c>
      <c r="E10" s="29">
        <v>2905</v>
      </c>
      <c r="F10" s="11">
        <v>3</v>
      </c>
    </row>
    <row r="11" spans="1:7" x14ac:dyDescent="0.25">
      <c r="A11" s="10" t="s">
        <v>43</v>
      </c>
      <c r="B11" s="11">
        <v>162</v>
      </c>
      <c r="C11" s="11"/>
      <c r="D11" s="11"/>
      <c r="E11" s="29">
        <v>162</v>
      </c>
      <c r="F11" s="11"/>
    </row>
    <row r="12" spans="1:7" x14ac:dyDescent="0.25">
      <c r="A12" s="10" t="s">
        <v>78</v>
      </c>
      <c r="B12" s="11">
        <v>65</v>
      </c>
      <c r="C12" s="11"/>
      <c r="D12" s="11"/>
      <c r="E12" s="29">
        <v>65</v>
      </c>
      <c r="F12" s="11"/>
    </row>
    <row r="13" spans="1:7" x14ac:dyDescent="0.25">
      <c r="A13" s="10" t="s">
        <v>48</v>
      </c>
      <c r="B13" s="11">
        <v>689</v>
      </c>
      <c r="C13" s="11">
        <v>16</v>
      </c>
      <c r="D13" s="11"/>
      <c r="E13" s="29">
        <v>672</v>
      </c>
      <c r="F13" s="11">
        <v>1</v>
      </c>
    </row>
    <row r="14" spans="1:7" x14ac:dyDescent="0.25">
      <c r="A14" s="10" t="s">
        <v>16</v>
      </c>
      <c r="B14" s="11">
        <v>921</v>
      </c>
      <c r="C14" s="11">
        <v>10</v>
      </c>
      <c r="D14" s="11"/>
      <c r="E14" s="29">
        <v>911</v>
      </c>
      <c r="F14" s="11"/>
    </row>
    <row r="15" spans="1:7" x14ac:dyDescent="0.25">
      <c r="A15" s="10" t="s">
        <v>39</v>
      </c>
      <c r="B15" s="11">
        <v>519</v>
      </c>
      <c r="C15" s="11">
        <v>5</v>
      </c>
      <c r="D15" s="11"/>
      <c r="E15" s="29">
        <v>513</v>
      </c>
      <c r="F15" s="11">
        <v>1</v>
      </c>
    </row>
    <row r="16" spans="1:7" x14ac:dyDescent="0.25">
      <c r="A16" s="10" t="s">
        <v>6</v>
      </c>
      <c r="B16" s="11">
        <v>837</v>
      </c>
      <c r="C16" s="11">
        <v>14</v>
      </c>
      <c r="D16" s="11"/>
      <c r="E16" s="29">
        <v>822</v>
      </c>
      <c r="F16" s="11">
        <v>1</v>
      </c>
    </row>
    <row r="17" spans="1:6" x14ac:dyDescent="0.25">
      <c r="A17" s="10" t="s">
        <v>15</v>
      </c>
      <c r="B17" s="11">
        <v>841</v>
      </c>
      <c r="C17" s="11">
        <v>28</v>
      </c>
      <c r="D17" s="11"/>
      <c r="E17" s="29">
        <v>813</v>
      </c>
      <c r="F17" s="11"/>
    </row>
    <row r="18" spans="1:6" x14ac:dyDescent="0.25">
      <c r="A18" s="10" t="s">
        <v>72</v>
      </c>
      <c r="B18" s="11">
        <v>61</v>
      </c>
      <c r="C18" s="11"/>
      <c r="D18" s="11"/>
      <c r="E18" s="29">
        <v>61</v>
      </c>
      <c r="F18" s="11"/>
    </row>
    <row r="19" spans="1:6" x14ac:dyDescent="0.25">
      <c r="A19" s="10" t="s">
        <v>3</v>
      </c>
      <c r="B19" s="11">
        <v>1915</v>
      </c>
      <c r="C19" s="11">
        <v>32</v>
      </c>
      <c r="D19" s="11"/>
      <c r="E19" s="29">
        <v>1883</v>
      </c>
      <c r="F19" s="11"/>
    </row>
    <row r="20" spans="1:6" x14ac:dyDescent="0.25">
      <c r="A20" s="10" t="s">
        <v>70</v>
      </c>
      <c r="B20" s="11">
        <v>16</v>
      </c>
      <c r="C20" s="11"/>
      <c r="D20" s="11"/>
      <c r="E20" s="29">
        <v>16</v>
      </c>
      <c r="F20" s="11"/>
    </row>
    <row r="21" spans="1:6" x14ac:dyDescent="0.25">
      <c r="A21" s="10" t="s">
        <v>104</v>
      </c>
      <c r="B21" s="11">
        <v>17</v>
      </c>
      <c r="C21" s="11"/>
      <c r="D21" s="11"/>
      <c r="E21" s="29">
        <v>17</v>
      </c>
      <c r="F21" s="11"/>
    </row>
    <row r="22" spans="1:6" x14ac:dyDescent="0.25">
      <c r="A22" s="10" t="s">
        <v>81</v>
      </c>
      <c r="B22" s="11">
        <v>25</v>
      </c>
      <c r="C22" s="11"/>
      <c r="D22" s="11"/>
      <c r="E22" s="29">
        <v>25</v>
      </c>
      <c r="F22" s="11"/>
    </row>
    <row r="23" spans="1:6" x14ac:dyDescent="0.25">
      <c r="A23" s="10" t="s">
        <v>40</v>
      </c>
      <c r="B23" s="11">
        <v>72</v>
      </c>
      <c r="C23" s="11">
        <v>2</v>
      </c>
      <c r="D23" s="11"/>
      <c r="E23" s="29">
        <v>70</v>
      </c>
      <c r="F23" s="11"/>
    </row>
    <row r="24" spans="1:6" x14ac:dyDescent="0.25">
      <c r="A24" s="10" t="s">
        <v>38</v>
      </c>
      <c r="B24" s="11">
        <v>451</v>
      </c>
      <c r="C24" s="11">
        <v>6</v>
      </c>
      <c r="D24" s="11">
        <v>6</v>
      </c>
      <c r="E24" s="29">
        <v>437</v>
      </c>
      <c r="F24" s="11">
        <v>2</v>
      </c>
    </row>
    <row r="25" spans="1:6" x14ac:dyDescent="0.25">
      <c r="A25" s="10" t="s">
        <v>17</v>
      </c>
      <c r="B25" s="11">
        <v>16</v>
      </c>
      <c r="C25" s="11"/>
      <c r="D25" s="11"/>
      <c r="E25" s="29">
        <v>16</v>
      </c>
      <c r="F25" s="11"/>
    </row>
    <row r="26" spans="1:6" x14ac:dyDescent="0.25">
      <c r="A26" s="10" t="s">
        <v>100</v>
      </c>
      <c r="B26" s="11">
        <v>25</v>
      </c>
      <c r="C26" s="11"/>
      <c r="D26" s="11"/>
      <c r="E26" s="29">
        <v>25</v>
      </c>
      <c r="F26" s="11"/>
    </row>
    <row r="27" spans="1:6" x14ac:dyDescent="0.25">
      <c r="A27" s="10" t="s">
        <v>102</v>
      </c>
      <c r="B27" s="11">
        <v>6</v>
      </c>
      <c r="C27" s="11"/>
      <c r="D27" s="11"/>
      <c r="E27" s="29">
        <v>6</v>
      </c>
      <c r="F27" s="11"/>
    </row>
    <row r="28" spans="1:6" x14ac:dyDescent="0.25">
      <c r="A28" s="10" t="s">
        <v>47</v>
      </c>
      <c r="B28" s="11">
        <v>898</v>
      </c>
      <c r="C28" s="11">
        <v>7</v>
      </c>
      <c r="D28" s="11"/>
      <c r="E28" s="29">
        <v>890</v>
      </c>
      <c r="F28" s="11">
        <v>1</v>
      </c>
    </row>
    <row r="29" spans="1:6" x14ac:dyDescent="0.25">
      <c r="A29" s="10" t="s">
        <v>64</v>
      </c>
      <c r="B29" s="11">
        <v>113</v>
      </c>
      <c r="C29" s="11">
        <v>2</v>
      </c>
      <c r="D29" s="11"/>
      <c r="E29" s="29">
        <v>111</v>
      </c>
      <c r="F29" s="11"/>
    </row>
    <row r="30" spans="1:6" x14ac:dyDescent="0.25">
      <c r="A30" s="10" t="s">
        <v>54</v>
      </c>
      <c r="B30" s="11">
        <v>265</v>
      </c>
      <c r="C30" s="11">
        <v>6</v>
      </c>
      <c r="D30" s="11"/>
      <c r="E30" s="29">
        <v>259</v>
      </c>
      <c r="F30" s="11"/>
    </row>
    <row r="31" spans="1:6" x14ac:dyDescent="0.25">
      <c r="A31" s="10" t="s">
        <v>49</v>
      </c>
      <c r="B31" s="11">
        <v>263</v>
      </c>
      <c r="C31" s="11">
        <v>4</v>
      </c>
      <c r="D31" s="11"/>
      <c r="E31" s="29">
        <v>259</v>
      </c>
      <c r="F31" s="11"/>
    </row>
    <row r="32" spans="1:6" x14ac:dyDescent="0.25">
      <c r="A32" s="10" t="s">
        <v>50</v>
      </c>
      <c r="B32" s="11">
        <v>56</v>
      </c>
      <c r="C32" s="11"/>
      <c r="D32" s="11"/>
      <c r="E32" s="29">
        <v>56</v>
      </c>
      <c r="F32" s="11"/>
    </row>
    <row r="33" spans="1:6" x14ac:dyDescent="0.25">
      <c r="A33" s="10" t="s">
        <v>21</v>
      </c>
      <c r="B33" s="11">
        <v>403</v>
      </c>
      <c r="C33" s="11">
        <v>2</v>
      </c>
      <c r="D33" s="11">
        <v>3</v>
      </c>
      <c r="E33" s="29">
        <v>398</v>
      </c>
      <c r="F33" s="11"/>
    </row>
    <row r="34" spans="1:6" x14ac:dyDescent="0.25">
      <c r="A34" s="10" t="s">
        <v>85</v>
      </c>
      <c r="B34" s="11">
        <v>24</v>
      </c>
      <c r="C34" s="11"/>
      <c r="D34" s="11"/>
      <c r="E34" s="29">
        <v>24</v>
      </c>
      <c r="F34" s="11"/>
    </row>
    <row r="35" spans="1:6" x14ac:dyDescent="0.25">
      <c r="A35" s="10" t="s">
        <v>13</v>
      </c>
      <c r="B35" s="11">
        <v>504</v>
      </c>
      <c r="C35" s="11">
        <v>10</v>
      </c>
      <c r="D35" s="11"/>
      <c r="E35" s="29">
        <v>494</v>
      </c>
      <c r="F35" s="11"/>
    </row>
    <row r="36" spans="1:6" x14ac:dyDescent="0.25">
      <c r="A36" s="10" t="s">
        <v>82</v>
      </c>
      <c r="B36" s="11">
        <v>11</v>
      </c>
      <c r="C36" s="11"/>
      <c r="D36" s="11"/>
      <c r="E36" s="29">
        <v>11</v>
      </c>
      <c r="F36" s="11"/>
    </row>
    <row r="37" spans="1:6" x14ac:dyDescent="0.25">
      <c r="A37" s="12" t="s">
        <v>44</v>
      </c>
      <c r="B37" s="20">
        <v>1024</v>
      </c>
      <c r="C37" s="20">
        <v>10</v>
      </c>
      <c r="D37" s="20"/>
      <c r="E37" s="34">
        <v>1013</v>
      </c>
      <c r="F37" s="20">
        <v>1</v>
      </c>
    </row>
    <row r="38" spans="1:6" x14ac:dyDescent="0.25">
      <c r="A38" s="10" t="s">
        <v>44</v>
      </c>
      <c r="B38" s="11">
        <v>230</v>
      </c>
      <c r="C38" s="11">
        <v>2</v>
      </c>
      <c r="D38" s="11"/>
      <c r="E38" s="29">
        <v>228</v>
      </c>
      <c r="F38" s="11"/>
    </row>
    <row r="39" spans="1:6" x14ac:dyDescent="0.25">
      <c r="A39" s="10" t="s">
        <v>79</v>
      </c>
      <c r="B39" s="11">
        <v>80</v>
      </c>
      <c r="C39" s="11"/>
      <c r="D39" s="11"/>
      <c r="E39" s="29">
        <v>80</v>
      </c>
      <c r="F39" s="11"/>
    </row>
    <row r="40" spans="1:6" x14ac:dyDescent="0.25">
      <c r="A40" s="10" t="s">
        <v>74</v>
      </c>
      <c r="B40" s="11">
        <v>100</v>
      </c>
      <c r="C40" s="11"/>
      <c r="D40" s="11"/>
      <c r="E40" s="29">
        <v>100</v>
      </c>
      <c r="F40" s="11"/>
    </row>
    <row r="41" spans="1:6" x14ac:dyDescent="0.25">
      <c r="A41" s="10" t="s">
        <v>63</v>
      </c>
      <c r="B41" s="11">
        <v>109</v>
      </c>
      <c r="C41" s="11">
        <v>4</v>
      </c>
      <c r="D41" s="11"/>
      <c r="E41" s="29">
        <v>105</v>
      </c>
      <c r="F41" s="11"/>
    </row>
    <row r="42" spans="1:6" x14ac:dyDescent="0.25">
      <c r="A42" s="10" t="s">
        <v>58</v>
      </c>
      <c r="B42" s="11">
        <v>142</v>
      </c>
      <c r="C42" s="11">
        <v>2</v>
      </c>
      <c r="D42" s="11"/>
      <c r="E42" s="29">
        <v>139</v>
      </c>
      <c r="F42" s="11">
        <v>1</v>
      </c>
    </row>
    <row r="43" spans="1:6" x14ac:dyDescent="0.25">
      <c r="A43" s="10" t="s">
        <v>57</v>
      </c>
      <c r="B43" s="11">
        <v>64</v>
      </c>
      <c r="C43" s="11"/>
      <c r="D43" s="11"/>
      <c r="E43" s="29">
        <v>64</v>
      </c>
      <c r="F43" s="11"/>
    </row>
    <row r="44" spans="1:6" x14ac:dyDescent="0.25">
      <c r="A44" s="10" t="s">
        <v>91</v>
      </c>
      <c r="B44" s="11">
        <v>13</v>
      </c>
      <c r="C44" s="11"/>
      <c r="D44" s="11"/>
      <c r="E44" s="29">
        <v>13</v>
      </c>
      <c r="F44" s="11"/>
    </row>
    <row r="45" spans="1:6" x14ac:dyDescent="0.25">
      <c r="A45" s="10" t="s">
        <v>45</v>
      </c>
      <c r="B45" s="11">
        <v>284</v>
      </c>
      <c r="C45" s="11">
        <v>2</v>
      </c>
      <c r="D45" s="11"/>
      <c r="E45" s="29">
        <v>282</v>
      </c>
      <c r="F45" s="11"/>
    </row>
    <row r="46" spans="1:6" x14ac:dyDescent="0.25">
      <c r="A46" s="10" t="s">
        <v>82</v>
      </c>
      <c r="B46" s="11">
        <v>2</v>
      </c>
      <c r="C46" s="11"/>
      <c r="D46" s="11"/>
      <c r="E46" s="29">
        <v>2</v>
      </c>
      <c r="F46" s="11"/>
    </row>
    <row r="47" spans="1:6" x14ac:dyDescent="0.25">
      <c r="A47" s="12" t="s">
        <v>30</v>
      </c>
      <c r="B47" s="20">
        <v>305</v>
      </c>
      <c r="C47" s="20">
        <v>4</v>
      </c>
      <c r="D47" s="20"/>
      <c r="E47" s="35">
        <v>300</v>
      </c>
      <c r="F47" s="20">
        <v>1</v>
      </c>
    </row>
    <row r="48" spans="1:6" x14ac:dyDescent="0.25">
      <c r="A48" s="10" t="s">
        <v>111</v>
      </c>
      <c r="B48" s="11">
        <v>14</v>
      </c>
      <c r="C48" s="11"/>
      <c r="D48" s="11"/>
      <c r="E48" s="29">
        <v>14</v>
      </c>
      <c r="F48" s="11"/>
    </row>
    <row r="49" spans="1:6" x14ac:dyDescent="0.25">
      <c r="A49" s="10" t="s">
        <v>93</v>
      </c>
      <c r="B49" s="11">
        <v>68</v>
      </c>
      <c r="C49" s="11"/>
      <c r="D49" s="11"/>
      <c r="E49" s="29">
        <v>68</v>
      </c>
      <c r="F49" s="11"/>
    </row>
    <row r="50" spans="1:6" x14ac:dyDescent="0.25">
      <c r="A50" s="10" t="s">
        <v>83</v>
      </c>
      <c r="B50" s="11">
        <v>8</v>
      </c>
      <c r="C50" s="11"/>
      <c r="D50" s="11"/>
      <c r="E50" s="29">
        <v>8</v>
      </c>
      <c r="F50" s="11"/>
    </row>
    <row r="51" spans="1:6" x14ac:dyDescent="0.25">
      <c r="A51" s="10" t="s">
        <v>172</v>
      </c>
      <c r="B51" s="11">
        <v>13</v>
      </c>
      <c r="C51" s="11"/>
      <c r="D51" s="11"/>
      <c r="E51" s="29">
        <v>13</v>
      </c>
      <c r="F51" s="11"/>
    </row>
    <row r="52" spans="1:6" x14ac:dyDescent="0.25">
      <c r="A52" s="10" t="s">
        <v>162</v>
      </c>
      <c r="B52" s="11">
        <v>5</v>
      </c>
      <c r="C52" s="11"/>
      <c r="D52" s="11"/>
      <c r="E52" s="29">
        <v>5</v>
      </c>
      <c r="F52" s="11"/>
    </row>
    <row r="53" spans="1:6" x14ac:dyDescent="0.25">
      <c r="A53" s="10" t="s">
        <v>30</v>
      </c>
      <c r="B53" s="11">
        <v>46</v>
      </c>
      <c r="C53" s="11">
        <v>2</v>
      </c>
      <c r="D53" s="11"/>
      <c r="E53" s="29">
        <v>44</v>
      </c>
      <c r="F53" s="11"/>
    </row>
    <row r="54" spans="1:6" x14ac:dyDescent="0.25">
      <c r="A54" s="10" t="s">
        <v>31</v>
      </c>
      <c r="B54" s="11">
        <v>96</v>
      </c>
      <c r="C54" s="11">
        <v>2</v>
      </c>
      <c r="D54" s="11"/>
      <c r="E54" s="29">
        <v>93</v>
      </c>
      <c r="F54" s="11">
        <v>1</v>
      </c>
    </row>
    <row r="55" spans="1:6" x14ac:dyDescent="0.25">
      <c r="A55" s="10" t="s">
        <v>113</v>
      </c>
      <c r="B55" s="11">
        <v>11</v>
      </c>
      <c r="C55" s="11"/>
      <c r="D55" s="11"/>
      <c r="E55" s="29">
        <v>11</v>
      </c>
      <c r="F55" s="11"/>
    </row>
    <row r="56" spans="1:6" x14ac:dyDescent="0.25">
      <c r="A56" s="10" t="s">
        <v>156</v>
      </c>
      <c r="B56" s="11">
        <v>21</v>
      </c>
      <c r="C56" s="11"/>
      <c r="D56" s="11"/>
      <c r="E56" s="29">
        <v>21</v>
      </c>
      <c r="F56" s="11"/>
    </row>
    <row r="57" spans="1:6" x14ac:dyDescent="0.25">
      <c r="A57" s="10" t="s">
        <v>187</v>
      </c>
      <c r="B57" s="11">
        <v>2</v>
      </c>
      <c r="C57" s="11"/>
      <c r="D57" s="11"/>
      <c r="E57" s="29">
        <v>2</v>
      </c>
      <c r="F57" s="11"/>
    </row>
    <row r="58" spans="1:6" x14ac:dyDescent="0.25">
      <c r="A58" s="10" t="s">
        <v>181</v>
      </c>
      <c r="B58" s="11">
        <v>1</v>
      </c>
      <c r="C58" s="11"/>
      <c r="D58" s="11"/>
      <c r="E58" s="29">
        <v>1</v>
      </c>
      <c r="F58" s="11"/>
    </row>
    <row r="59" spans="1:6" x14ac:dyDescent="0.25">
      <c r="A59" s="10" t="s">
        <v>77</v>
      </c>
      <c r="B59" s="11">
        <v>12</v>
      </c>
      <c r="C59" s="11"/>
      <c r="D59" s="11"/>
      <c r="E59" s="29">
        <v>12</v>
      </c>
      <c r="F59" s="11"/>
    </row>
    <row r="60" spans="1:6" x14ac:dyDescent="0.25">
      <c r="A60" s="10" t="s">
        <v>56</v>
      </c>
      <c r="B60" s="11">
        <v>7</v>
      </c>
      <c r="C60" s="11"/>
      <c r="D60" s="11"/>
      <c r="E60" s="29">
        <v>7</v>
      </c>
      <c r="F60" s="11"/>
    </row>
    <row r="61" spans="1:6" x14ac:dyDescent="0.25">
      <c r="A61" s="10" t="s">
        <v>82</v>
      </c>
      <c r="B61" s="11">
        <v>1</v>
      </c>
      <c r="C61" s="11"/>
      <c r="D61" s="11"/>
      <c r="E61" s="29">
        <v>1</v>
      </c>
      <c r="F61" s="11"/>
    </row>
    <row r="62" spans="1:6" x14ac:dyDescent="0.25">
      <c r="A62" s="12" t="s">
        <v>32</v>
      </c>
      <c r="B62" s="20">
        <v>470</v>
      </c>
      <c r="C62" s="20">
        <v>8</v>
      </c>
      <c r="D62" s="20"/>
      <c r="E62" s="35">
        <v>462</v>
      </c>
      <c r="F62" s="20"/>
    </row>
    <row r="63" spans="1:6" x14ac:dyDescent="0.25">
      <c r="A63" s="10" t="s">
        <v>53</v>
      </c>
      <c r="B63" s="11">
        <v>10</v>
      </c>
      <c r="C63" s="11">
        <v>2</v>
      </c>
      <c r="D63" s="11"/>
      <c r="E63" s="29">
        <v>8</v>
      </c>
      <c r="F63" s="11"/>
    </row>
    <row r="64" spans="1:6" x14ac:dyDescent="0.25">
      <c r="A64" s="10" t="s">
        <v>80</v>
      </c>
      <c r="B64" s="11">
        <v>153</v>
      </c>
      <c r="C64" s="11"/>
      <c r="D64" s="11"/>
      <c r="E64" s="29">
        <v>153</v>
      </c>
      <c r="F64" s="11"/>
    </row>
    <row r="65" spans="1:6" x14ac:dyDescent="0.25">
      <c r="A65" s="10" t="s">
        <v>84</v>
      </c>
      <c r="B65" s="11">
        <v>7</v>
      </c>
      <c r="C65" s="11"/>
      <c r="D65" s="11"/>
      <c r="E65" s="29">
        <v>7</v>
      </c>
      <c r="F65" s="11"/>
    </row>
    <row r="66" spans="1:6" x14ac:dyDescent="0.25">
      <c r="A66" s="10" t="s">
        <v>155</v>
      </c>
      <c r="B66" s="11">
        <v>28</v>
      </c>
      <c r="C66" s="11">
        <v>2</v>
      </c>
      <c r="D66" s="11"/>
      <c r="E66" s="29">
        <v>26</v>
      </c>
      <c r="F66" s="11"/>
    </row>
    <row r="67" spans="1:6" x14ac:dyDescent="0.25">
      <c r="A67" s="10" t="s">
        <v>33</v>
      </c>
      <c r="B67" s="11">
        <v>10</v>
      </c>
      <c r="C67" s="11"/>
      <c r="D67" s="11"/>
      <c r="E67" s="29">
        <v>10</v>
      </c>
      <c r="F67" s="11"/>
    </row>
    <row r="68" spans="1:6" x14ac:dyDescent="0.25">
      <c r="A68" s="10" t="s">
        <v>160</v>
      </c>
      <c r="B68" s="11">
        <v>11</v>
      </c>
      <c r="C68" s="11"/>
      <c r="D68" s="11"/>
      <c r="E68" s="29">
        <v>11</v>
      </c>
      <c r="F68" s="11"/>
    </row>
    <row r="69" spans="1:6" x14ac:dyDescent="0.25">
      <c r="A69" s="10" t="s">
        <v>118</v>
      </c>
      <c r="B69" s="11">
        <v>18</v>
      </c>
      <c r="C69" s="11"/>
      <c r="D69" s="11"/>
      <c r="E69" s="29">
        <v>18</v>
      </c>
      <c r="F69" s="11"/>
    </row>
    <row r="70" spans="1:6" x14ac:dyDescent="0.25">
      <c r="A70" s="10" t="s">
        <v>177</v>
      </c>
      <c r="B70" s="11">
        <v>2</v>
      </c>
      <c r="C70" s="11"/>
      <c r="D70" s="11"/>
      <c r="E70" s="29">
        <v>2</v>
      </c>
      <c r="F70" s="11"/>
    </row>
    <row r="71" spans="1:6" x14ac:dyDescent="0.25">
      <c r="A71" s="10" t="s">
        <v>73</v>
      </c>
      <c r="B71" s="11">
        <v>82</v>
      </c>
      <c r="C71" s="11">
        <v>2</v>
      </c>
      <c r="D71" s="11"/>
      <c r="E71" s="29">
        <v>80</v>
      </c>
      <c r="F71" s="11"/>
    </row>
    <row r="72" spans="1:6" x14ac:dyDescent="0.25">
      <c r="A72" s="10" t="s">
        <v>152</v>
      </c>
      <c r="B72" s="11">
        <v>18</v>
      </c>
      <c r="C72" s="11"/>
      <c r="D72" s="11"/>
      <c r="E72" s="29">
        <v>18</v>
      </c>
      <c r="F72" s="11"/>
    </row>
    <row r="73" spans="1:6" x14ac:dyDescent="0.25">
      <c r="A73" s="10" t="s">
        <v>127</v>
      </c>
      <c r="B73" s="11">
        <v>5</v>
      </c>
      <c r="C73" s="11"/>
      <c r="D73" s="11"/>
      <c r="E73" s="29">
        <v>5</v>
      </c>
      <c r="F73" s="11"/>
    </row>
    <row r="74" spans="1:6" x14ac:dyDescent="0.25">
      <c r="A74" s="10" t="s">
        <v>183</v>
      </c>
      <c r="B74" s="11">
        <v>4</v>
      </c>
      <c r="C74" s="11"/>
      <c r="D74" s="11"/>
      <c r="E74" s="29">
        <v>4</v>
      </c>
      <c r="F74" s="11"/>
    </row>
    <row r="75" spans="1:6" x14ac:dyDescent="0.25">
      <c r="A75" s="10" t="s">
        <v>55</v>
      </c>
      <c r="B75" s="11">
        <v>105</v>
      </c>
      <c r="C75" s="11">
        <v>2</v>
      </c>
      <c r="D75" s="11"/>
      <c r="E75" s="29">
        <v>103</v>
      </c>
      <c r="F75" s="11"/>
    </row>
    <row r="76" spans="1:6" x14ac:dyDescent="0.25">
      <c r="A76" s="10" t="s">
        <v>171</v>
      </c>
      <c r="B76" s="11">
        <v>17</v>
      </c>
      <c r="C76" s="11"/>
      <c r="D76" s="11"/>
      <c r="E76" s="29">
        <v>17</v>
      </c>
      <c r="F76" s="11"/>
    </row>
    <row r="77" spans="1:6" x14ac:dyDescent="0.25">
      <c r="A77" s="12" t="s">
        <v>25</v>
      </c>
      <c r="B77" s="20">
        <v>1569</v>
      </c>
      <c r="C77" s="20">
        <v>16</v>
      </c>
      <c r="D77" s="20"/>
      <c r="E77" s="35">
        <v>1552</v>
      </c>
      <c r="F77" s="20">
        <v>1</v>
      </c>
    </row>
    <row r="78" spans="1:6" x14ac:dyDescent="0.25">
      <c r="A78" s="10" t="s">
        <v>168</v>
      </c>
      <c r="B78" s="11">
        <v>16</v>
      </c>
      <c r="C78" s="11"/>
      <c r="D78" s="11"/>
      <c r="E78" s="29">
        <v>16</v>
      </c>
      <c r="F78" s="11"/>
    </row>
    <row r="79" spans="1:6" x14ac:dyDescent="0.25">
      <c r="A79" s="10" t="s">
        <v>103</v>
      </c>
      <c r="B79" s="11">
        <v>30</v>
      </c>
      <c r="C79" s="11"/>
      <c r="D79" s="11"/>
      <c r="E79" s="29">
        <v>29</v>
      </c>
      <c r="F79" s="11">
        <v>1</v>
      </c>
    </row>
    <row r="80" spans="1:6" x14ac:dyDescent="0.25">
      <c r="A80" s="10" t="s">
        <v>96</v>
      </c>
      <c r="B80" s="11">
        <v>29</v>
      </c>
      <c r="C80" s="11"/>
      <c r="D80" s="11"/>
      <c r="E80" s="29">
        <v>29</v>
      </c>
      <c r="F80" s="11"/>
    </row>
    <row r="81" spans="1:6" x14ac:dyDescent="0.25">
      <c r="A81" s="10" t="s">
        <v>25</v>
      </c>
      <c r="B81" s="11">
        <v>42</v>
      </c>
      <c r="C81" s="11"/>
      <c r="D81" s="11"/>
      <c r="E81" s="29">
        <v>42</v>
      </c>
      <c r="F81" s="11"/>
    </row>
    <row r="82" spans="1:6" x14ac:dyDescent="0.25">
      <c r="A82" s="10" t="s">
        <v>65</v>
      </c>
      <c r="B82" s="11">
        <v>100</v>
      </c>
      <c r="C82" s="11"/>
      <c r="D82" s="11"/>
      <c r="E82" s="29">
        <v>100</v>
      </c>
      <c r="F82" s="11"/>
    </row>
    <row r="83" spans="1:6" x14ac:dyDescent="0.25">
      <c r="A83" s="10" t="s">
        <v>107</v>
      </c>
      <c r="B83" s="11">
        <v>11</v>
      </c>
      <c r="C83" s="11"/>
      <c r="D83" s="11"/>
      <c r="E83" s="29">
        <v>11</v>
      </c>
      <c r="F83" s="11"/>
    </row>
    <row r="84" spans="1:6" x14ac:dyDescent="0.25">
      <c r="A84" s="10" t="s">
        <v>163</v>
      </c>
      <c r="B84" s="11">
        <v>9</v>
      </c>
      <c r="C84" s="11">
        <v>2</v>
      </c>
      <c r="D84" s="11"/>
      <c r="E84" s="29">
        <v>7</v>
      </c>
      <c r="F84" s="11"/>
    </row>
    <row r="85" spans="1:6" x14ac:dyDescent="0.25">
      <c r="A85" s="10" t="s">
        <v>98</v>
      </c>
      <c r="B85" s="11">
        <v>16</v>
      </c>
      <c r="C85" s="11"/>
      <c r="D85" s="11"/>
      <c r="E85" s="29">
        <v>16</v>
      </c>
      <c r="F85" s="11"/>
    </row>
    <row r="86" spans="1:6" x14ac:dyDescent="0.25">
      <c r="A86" s="10" t="s">
        <v>62</v>
      </c>
      <c r="B86" s="11">
        <v>15</v>
      </c>
      <c r="C86" s="11"/>
      <c r="D86" s="11"/>
      <c r="E86" s="29">
        <v>15</v>
      </c>
      <c r="F86" s="11"/>
    </row>
    <row r="87" spans="1:6" x14ac:dyDescent="0.25">
      <c r="A87" s="10" t="s">
        <v>95</v>
      </c>
      <c r="B87" s="11">
        <v>17</v>
      </c>
      <c r="C87" s="11"/>
      <c r="D87" s="11"/>
      <c r="E87" s="29">
        <v>17</v>
      </c>
      <c r="F87" s="11"/>
    </row>
    <row r="88" spans="1:6" x14ac:dyDescent="0.25">
      <c r="A88" s="10" t="s">
        <v>97</v>
      </c>
      <c r="B88" s="11">
        <v>16</v>
      </c>
      <c r="C88" s="11"/>
      <c r="D88" s="11"/>
      <c r="E88" s="29">
        <v>16</v>
      </c>
      <c r="F88" s="11"/>
    </row>
    <row r="89" spans="1:6" x14ac:dyDescent="0.25">
      <c r="A89" s="10" t="s">
        <v>164</v>
      </c>
      <c r="B89" s="11">
        <v>7</v>
      </c>
      <c r="C89" s="11"/>
      <c r="D89" s="11"/>
      <c r="E89" s="29">
        <v>7</v>
      </c>
      <c r="F89" s="11"/>
    </row>
    <row r="90" spans="1:6" x14ac:dyDescent="0.25">
      <c r="A90" s="10" t="s">
        <v>116</v>
      </c>
      <c r="B90" s="11">
        <v>7</v>
      </c>
      <c r="C90" s="11"/>
      <c r="D90" s="11"/>
      <c r="E90" s="29">
        <v>7</v>
      </c>
      <c r="F90" s="11"/>
    </row>
    <row r="91" spans="1:6" x14ac:dyDescent="0.25">
      <c r="A91" s="10" t="s">
        <v>26</v>
      </c>
      <c r="B91" s="11">
        <v>1135</v>
      </c>
      <c r="C91" s="11">
        <v>12</v>
      </c>
      <c r="D91" s="11"/>
      <c r="E91" s="29">
        <v>1123</v>
      </c>
      <c r="F91" s="11"/>
    </row>
    <row r="92" spans="1:6" x14ac:dyDescent="0.25">
      <c r="A92" s="10" t="s">
        <v>119</v>
      </c>
      <c r="B92" s="11">
        <v>15</v>
      </c>
      <c r="C92" s="11"/>
      <c r="D92" s="11"/>
      <c r="E92" s="29">
        <v>15</v>
      </c>
      <c r="F92" s="11"/>
    </row>
    <row r="93" spans="1:6" x14ac:dyDescent="0.25">
      <c r="A93" s="10" t="s">
        <v>37</v>
      </c>
      <c r="B93" s="11">
        <v>17</v>
      </c>
      <c r="C93" s="11">
        <v>2</v>
      </c>
      <c r="D93" s="11"/>
      <c r="E93" s="29">
        <v>15</v>
      </c>
      <c r="F93" s="11"/>
    </row>
    <row r="94" spans="1:6" x14ac:dyDescent="0.25">
      <c r="A94" s="10" t="s">
        <v>60</v>
      </c>
      <c r="B94" s="11">
        <v>8</v>
      </c>
      <c r="C94" s="11"/>
      <c r="D94" s="11"/>
      <c r="E94" s="29">
        <v>8</v>
      </c>
      <c r="F94" s="11"/>
    </row>
    <row r="95" spans="1:6" x14ac:dyDescent="0.25">
      <c r="A95" s="10" t="s">
        <v>157</v>
      </c>
      <c r="B95" s="11">
        <v>26</v>
      </c>
      <c r="C95" s="11"/>
      <c r="D95" s="11"/>
      <c r="E95" s="29">
        <v>26</v>
      </c>
      <c r="F95" s="11"/>
    </row>
    <row r="96" spans="1:6" x14ac:dyDescent="0.25">
      <c r="A96" s="10" t="s">
        <v>154</v>
      </c>
      <c r="B96" s="11">
        <v>17</v>
      </c>
      <c r="C96" s="11"/>
      <c r="D96" s="11"/>
      <c r="E96" s="29">
        <v>17</v>
      </c>
      <c r="F96" s="11"/>
    </row>
    <row r="97" spans="1:6" x14ac:dyDescent="0.25">
      <c r="A97" s="10" t="s">
        <v>110</v>
      </c>
      <c r="B97" s="11">
        <v>36</v>
      </c>
      <c r="C97" s="11"/>
      <c r="D97" s="11"/>
      <c r="E97" s="29">
        <v>36</v>
      </c>
      <c r="F97" s="11"/>
    </row>
    <row r="98" spans="1:6" x14ac:dyDescent="0.25">
      <c r="A98" s="12" t="s">
        <v>66</v>
      </c>
      <c r="B98" s="20">
        <v>211</v>
      </c>
      <c r="C98" s="20">
        <v>4</v>
      </c>
      <c r="D98" s="20"/>
      <c r="E98" s="29">
        <v>207</v>
      </c>
      <c r="F98" s="20"/>
    </row>
    <row r="99" spans="1:6" x14ac:dyDescent="0.25">
      <c r="A99" s="10" t="s">
        <v>170</v>
      </c>
      <c r="B99" s="11">
        <v>7</v>
      </c>
      <c r="C99" s="11"/>
      <c r="D99" s="11"/>
      <c r="E99" s="29">
        <v>7</v>
      </c>
      <c r="F99" s="11"/>
    </row>
    <row r="100" spans="1:6" x14ac:dyDescent="0.25">
      <c r="A100" s="10" t="s">
        <v>115</v>
      </c>
      <c r="B100" s="11">
        <v>45</v>
      </c>
      <c r="C100" s="11">
        <v>2</v>
      </c>
      <c r="D100" s="11"/>
      <c r="E100" s="29">
        <v>43</v>
      </c>
      <c r="F100" s="11"/>
    </row>
    <row r="101" spans="1:6" x14ac:dyDescent="0.25">
      <c r="A101" s="10" t="s">
        <v>108</v>
      </c>
      <c r="B101" s="11">
        <v>4</v>
      </c>
      <c r="C101" s="11"/>
      <c r="D101" s="11"/>
      <c r="E101" s="29">
        <v>4</v>
      </c>
      <c r="F101" s="11"/>
    </row>
    <row r="102" spans="1:6" x14ac:dyDescent="0.25">
      <c r="A102" s="10" t="s">
        <v>87</v>
      </c>
      <c r="B102" s="11">
        <v>65</v>
      </c>
      <c r="C102" s="11">
        <v>2</v>
      </c>
      <c r="D102" s="11"/>
      <c r="E102" s="29">
        <v>63</v>
      </c>
      <c r="F102" s="11"/>
    </row>
    <row r="103" spans="1:6" x14ac:dyDescent="0.25">
      <c r="A103" s="10" t="s">
        <v>112</v>
      </c>
      <c r="B103" s="11">
        <v>4</v>
      </c>
      <c r="C103" s="11"/>
      <c r="D103" s="11"/>
      <c r="E103" s="29">
        <v>4</v>
      </c>
      <c r="F103" s="11"/>
    </row>
    <row r="104" spans="1:6" x14ac:dyDescent="0.25">
      <c r="A104" s="10" t="s">
        <v>67</v>
      </c>
      <c r="B104" s="11">
        <v>44</v>
      </c>
      <c r="C104" s="11"/>
      <c r="D104" s="11"/>
      <c r="E104" s="29">
        <v>44</v>
      </c>
      <c r="F104" s="11"/>
    </row>
    <row r="105" spans="1:6" x14ac:dyDescent="0.25">
      <c r="A105" s="10" t="s">
        <v>142</v>
      </c>
      <c r="B105" s="11">
        <v>8</v>
      </c>
      <c r="C105" s="11"/>
      <c r="D105" s="11"/>
      <c r="E105" s="29">
        <v>8</v>
      </c>
      <c r="F105" s="11"/>
    </row>
    <row r="106" spans="1:6" x14ac:dyDescent="0.25">
      <c r="A106" s="10" t="s">
        <v>147</v>
      </c>
      <c r="B106" s="11">
        <v>33</v>
      </c>
      <c r="C106" s="11"/>
      <c r="D106" s="11"/>
      <c r="E106" s="29">
        <v>33</v>
      </c>
      <c r="F106" s="11"/>
    </row>
    <row r="107" spans="1:6" x14ac:dyDescent="0.25">
      <c r="A107" s="10" t="s">
        <v>82</v>
      </c>
      <c r="B107" s="11">
        <v>1</v>
      </c>
      <c r="C107" s="11"/>
      <c r="D107" s="11"/>
      <c r="E107" s="29">
        <v>1</v>
      </c>
      <c r="F107" s="11"/>
    </row>
    <row r="108" spans="1:6" x14ac:dyDescent="0.25">
      <c r="A108" s="12" t="s">
        <v>34</v>
      </c>
      <c r="B108" s="20">
        <v>746</v>
      </c>
      <c r="C108" s="20">
        <v>11</v>
      </c>
      <c r="D108" s="20"/>
      <c r="E108" s="29">
        <v>734</v>
      </c>
      <c r="F108" s="20">
        <v>1</v>
      </c>
    </row>
    <row r="109" spans="1:6" x14ac:dyDescent="0.25">
      <c r="A109" s="10" t="s">
        <v>51</v>
      </c>
      <c r="B109" s="11">
        <v>122</v>
      </c>
      <c r="C109" s="11">
        <v>2</v>
      </c>
      <c r="D109" s="11"/>
      <c r="E109" s="29">
        <v>120</v>
      </c>
      <c r="F109" s="11"/>
    </row>
    <row r="110" spans="1:6" x14ac:dyDescent="0.25">
      <c r="A110" s="10" t="s">
        <v>42</v>
      </c>
      <c r="B110" s="11">
        <v>97</v>
      </c>
      <c r="C110" s="11"/>
      <c r="D110" s="11"/>
      <c r="E110" s="29">
        <v>97</v>
      </c>
      <c r="F110" s="11"/>
    </row>
    <row r="111" spans="1:6" x14ac:dyDescent="0.25">
      <c r="A111" s="10" t="s">
        <v>34</v>
      </c>
      <c r="B111" s="11">
        <v>87</v>
      </c>
      <c r="C111" s="11"/>
      <c r="D111" s="11"/>
      <c r="E111" s="29">
        <v>87</v>
      </c>
      <c r="F111" s="11"/>
    </row>
    <row r="112" spans="1:6" x14ac:dyDescent="0.25">
      <c r="A112" s="10" t="s">
        <v>61</v>
      </c>
      <c r="B112" s="11">
        <v>15</v>
      </c>
      <c r="C112" s="11"/>
      <c r="D112" s="11"/>
      <c r="E112" s="29">
        <v>15</v>
      </c>
      <c r="F112" s="11"/>
    </row>
    <row r="113" spans="1:6" x14ac:dyDescent="0.25">
      <c r="A113" s="10" t="s">
        <v>35</v>
      </c>
      <c r="B113" s="11">
        <v>339</v>
      </c>
      <c r="C113" s="11">
        <v>7</v>
      </c>
      <c r="D113" s="11"/>
      <c r="E113" s="29">
        <v>332</v>
      </c>
      <c r="F113" s="11"/>
    </row>
    <row r="114" spans="1:6" x14ac:dyDescent="0.25">
      <c r="A114" s="10" t="s">
        <v>68</v>
      </c>
      <c r="B114" s="11">
        <v>86</v>
      </c>
      <c r="C114" s="11">
        <v>2</v>
      </c>
      <c r="D114" s="11"/>
      <c r="E114" s="29">
        <v>83</v>
      </c>
      <c r="F114" s="11">
        <v>1</v>
      </c>
    </row>
    <row r="115" spans="1:6" x14ac:dyDescent="0.25">
      <c r="A115" s="12" t="s">
        <v>89</v>
      </c>
      <c r="B115" s="20">
        <v>168</v>
      </c>
      <c r="C115" s="20"/>
      <c r="D115" s="20"/>
      <c r="E115" s="35">
        <v>167</v>
      </c>
      <c r="F115" s="20">
        <v>1</v>
      </c>
    </row>
    <row r="116" spans="1:6" x14ac:dyDescent="0.25">
      <c r="A116" s="10" t="s">
        <v>159</v>
      </c>
      <c r="B116" s="11">
        <v>30</v>
      </c>
      <c r="C116" s="11"/>
      <c r="D116" s="11"/>
      <c r="E116" s="29">
        <v>30</v>
      </c>
      <c r="F116" s="11"/>
    </row>
    <row r="117" spans="1:6" x14ac:dyDescent="0.25">
      <c r="A117" s="10" t="s">
        <v>124</v>
      </c>
      <c r="B117" s="11">
        <v>6</v>
      </c>
      <c r="C117" s="11"/>
      <c r="D117" s="11"/>
      <c r="E117" s="29">
        <v>6</v>
      </c>
      <c r="F117" s="11"/>
    </row>
    <row r="118" spans="1:6" x14ac:dyDescent="0.25">
      <c r="A118" s="10" t="s">
        <v>90</v>
      </c>
      <c r="B118" s="11">
        <v>35</v>
      </c>
      <c r="C118" s="11"/>
      <c r="D118" s="11"/>
      <c r="E118" s="29">
        <v>35</v>
      </c>
      <c r="F118" s="11"/>
    </row>
    <row r="119" spans="1:6" x14ac:dyDescent="0.25">
      <c r="A119" s="10" t="s">
        <v>105</v>
      </c>
      <c r="B119" s="11">
        <v>17</v>
      </c>
      <c r="C119" s="11"/>
      <c r="D119" s="11"/>
      <c r="E119" s="29">
        <v>17</v>
      </c>
      <c r="F119" s="11"/>
    </row>
    <row r="120" spans="1:6" x14ac:dyDescent="0.25">
      <c r="A120" s="10" t="s">
        <v>94</v>
      </c>
      <c r="B120" s="11">
        <v>24</v>
      </c>
      <c r="C120" s="11"/>
      <c r="D120" s="11"/>
      <c r="E120" s="29">
        <v>24</v>
      </c>
      <c r="F120" s="11"/>
    </row>
    <row r="121" spans="1:6" x14ac:dyDescent="0.25">
      <c r="A121" s="10" t="s">
        <v>109</v>
      </c>
      <c r="B121" s="11">
        <v>27</v>
      </c>
      <c r="C121" s="11"/>
      <c r="D121" s="11"/>
      <c r="E121" s="29">
        <v>26</v>
      </c>
      <c r="F121" s="11">
        <v>1</v>
      </c>
    </row>
    <row r="122" spans="1:6" x14ac:dyDescent="0.25">
      <c r="A122" s="10" t="s">
        <v>92</v>
      </c>
      <c r="B122" s="11">
        <v>8</v>
      </c>
      <c r="C122" s="11"/>
      <c r="D122" s="11"/>
      <c r="E122" s="29">
        <v>8</v>
      </c>
      <c r="F122" s="11"/>
    </row>
    <row r="123" spans="1:6" x14ac:dyDescent="0.25">
      <c r="A123" s="10" t="s">
        <v>161</v>
      </c>
      <c r="B123" s="11">
        <v>6</v>
      </c>
      <c r="C123" s="11"/>
      <c r="D123" s="11"/>
      <c r="E123" s="29">
        <v>6</v>
      </c>
      <c r="F123" s="11"/>
    </row>
    <row r="124" spans="1:6" x14ac:dyDescent="0.25">
      <c r="A124" s="10" t="s">
        <v>148</v>
      </c>
      <c r="B124" s="11">
        <v>7</v>
      </c>
      <c r="C124" s="11"/>
      <c r="D124" s="11"/>
      <c r="E124" s="29">
        <v>7</v>
      </c>
      <c r="F124" s="11"/>
    </row>
    <row r="125" spans="1:6" x14ac:dyDescent="0.25">
      <c r="A125" s="10" t="s">
        <v>149</v>
      </c>
      <c r="B125" s="11">
        <v>5</v>
      </c>
      <c r="C125" s="11"/>
      <c r="D125" s="11"/>
      <c r="E125" s="29">
        <v>5</v>
      </c>
      <c r="F125" s="11"/>
    </row>
    <row r="126" spans="1:6" x14ac:dyDescent="0.25">
      <c r="A126" s="10" t="s">
        <v>180</v>
      </c>
      <c r="B126" s="11">
        <v>3</v>
      </c>
      <c r="C126" s="11"/>
      <c r="D126" s="11"/>
      <c r="E126" s="29">
        <v>3</v>
      </c>
      <c r="F126" s="11"/>
    </row>
    <row r="127" spans="1:6" x14ac:dyDescent="0.25">
      <c r="A127" s="10" t="s">
        <v>198</v>
      </c>
      <c r="B127" s="11">
        <v>6</v>
      </c>
      <c r="C127" s="11"/>
      <c r="D127" s="11"/>
      <c r="E127" s="29">
        <v>6</v>
      </c>
      <c r="F127" s="11"/>
    </row>
    <row r="128" spans="1:6" x14ac:dyDescent="0.25">
      <c r="A128" s="21" t="s">
        <v>223</v>
      </c>
      <c r="B128" s="31">
        <v>2766</v>
      </c>
      <c r="C128" s="31">
        <v>63</v>
      </c>
      <c r="D128" s="31">
        <v>5</v>
      </c>
      <c r="E128" s="36">
        <v>2688</v>
      </c>
      <c r="F128" s="31">
        <v>10</v>
      </c>
    </row>
    <row r="129" spans="1:6" x14ac:dyDescent="0.25">
      <c r="A129" s="1"/>
      <c r="B129" s="4"/>
      <c r="C129" s="4"/>
      <c r="D129" s="4"/>
      <c r="E129" s="18"/>
      <c r="F129" s="4"/>
    </row>
    <row r="130" spans="1:6" x14ac:dyDescent="0.25">
      <c r="A130" s="1"/>
      <c r="B130" s="4"/>
      <c r="C130" s="4"/>
      <c r="D130" s="4"/>
      <c r="F130" s="4"/>
    </row>
    <row r="131" spans="1:6" x14ac:dyDescent="0.25">
      <c r="A131" s="1"/>
      <c r="B131" s="4"/>
      <c r="C131" s="4"/>
      <c r="D131" s="4"/>
      <c r="F131" s="4"/>
    </row>
    <row r="132" spans="1:6" x14ac:dyDescent="0.25">
      <c r="A132" s="1"/>
      <c r="B132" s="4"/>
      <c r="C132" s="4"/>
      <c r="D132" s="4"/>
      <c r="F132" s="4"/>
    </row>
    <row r="133" spans="1:6" x14ac:dyDescent="0.25">
      <c r="A133" s="1"/>
      <c r="B133" s="4"/>
      <c r="C133" s="4"/>
      <c r="D133" s="4"/>
      <c r="F133" s="4"/>
    </row>
    <row r="134" spans="1:6" x14ac:dyDescent="0.25">
      <c r="A134" s="1"/>
      <c r="B134" s="4"/>
      <c r="C134" s="4"/>
      <c r="D134" s="4"/>
      <c r="F134" s="4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FDA78-1388-4610-83FC-EC3450AD9CD3}">
  <dimension ref="A2:H161"/>
  <sheetViews>
    <sheetView zoomScale="80" zoomScaleNormal="80" workbookViewId="0">
      <selection activeCell="K4" sqref="K4"/>
    </sheetView>
  </sheetViews>
  <sheetFormatPr baseColWidth="10" defaultRowHeight="15" x14ac:dyDescent="0.25"/>
  <cols>
    <col min="1" max="1" width="31.28515625" customWidth="1"/>
    <col min="2" max="2" width="14.28515625" customWidth="1"/>
    <col min="3" max="3" width="12.85546875" customWidth="1"/>
    <col min="4" max="4" width="17" customWidth="1"/>
    <col min="5" max="5" width="14.5703125" customWidth="1"/>
    <col min="7" max="7" width="13" customWidth="1"/>
  </cols>
  <sheetData>
    <row r="2" spans="1:8" x14ac:dyDescent="0.25">
      <c r="A2" s="16" t="s">
        <v>300</v>
      </c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25.5" x14ac:dyDescent="0.25">
      <c r="A4" s="38" t="s">
        <v>295</v>
      </c>
      <c r="B4" s="38" t="s">
        <v>210</v>
      </c>
      <c r="C4" s="38" t="s">
        <v>131</v>
      </c>
      <c r="D4" s="26" t="s">
        <v>9</v>
      </c>
      <c r="E4" s="38" t="s">
        <v>114</v>
      </c>
      <c r="F4" s="38" t="s">
        <v>86</v>
      </c>
      <c r="G4" s="38" t="s">
        <v>178</v>
      </c>
      <c r="H4" s="1"/>
    </row>
    <row r="5" spans="1:8" x14ac:dyDescent="0.25">
      <c r="A5" s="27" t="s">
        <v>210</v>
      </c>
      <c r="B5" s="24">
        <v>23071</v>
      </c>
      <c r="C5" s="24">
        <v>36</v>
      </c>
      <c r="D5" s="24">
        <v>23022</v>
      </c>
      <c r="E5" s="24">
        <v>1</v>
      </c>
      <c r="F5" s="24">
        <v>8</v>
      </c>
      <c r="G5" s="24">
        <v>4</v>
      </c>
      <c r="H5" s="1"/>
    </row>
    <row r="6" spans="1:8" x14ac:dyDescent="0.25">
      <c r="A6" s="8" t="s">
        <v>287</v>
      </c>
      <c r="B6" s="28">
        <v>15812</v>
      </c>
      <c r="C6" s="28">
        <v>6</v>
      </c>
      <c r="D6" s="28">
        <v>15803</v>
      </c>
      <c r="E6" s="28">
        <v>1</v>
      </c>
      <c r="F6" s="28">
        <v>2</v>
      </c>
      <c r="G6" s="28"/>
      <c r="H6" s="1"/>
    </row>
    <row r="7" spans="1:8" x14ac:dyDescent="0.25">
      <c r="A7" s="10" t="s">
        <v>24</v>
      </c>
      <c r="B7" s="11">
        <v>1250</v>
      </c>
      <c r="C7" s="11">
        <v>1</v>
      </c>
      <c r="D7" s="11">
        <v>1249</v>
      </c>
      <c r="E7" s="11"/>
      <c r="F7" s="11"/>
      <c r="G7" s="11"/>
      <c r="H7" s="1"/>
    </row>
    <row r="8" spans="1:8" x14ac:dyDescent="0.25">
      <c r="A8" s="10" t="s">
        <v>2</v>
      </c>
      <c r="B8" s="11">
        <v>895</v>
      </c>
      <c r="C8" s="11"/>
      <c r="D8" s="11">
        <v>895</v>
      </c>
      <c r="E8" s="11"/>
      <c r="F8" s="11"/>
      <c r="G8" s="11"/>
      <c r="H8" s="1"/>
    </row>
    <row r="9" spans="1:8" x14ac:dyDescent="0.25">
      <c r="A9" s="10" t="s">
        <v>23</v>
      </c>
      <c r="B9" s="11">
        <v>1526</v>
      </c>
      <c r="C9" s="11">
        <v>1</v>
      </c>
      <c r="D9" s="11">
        <v>1525</v>
      </c>
      <c r="E9" s="11"/>
      <c r="F9" s="11"/>
      <c r="G9" s="11"/>
      <c r="H9" s="1"/>
    </row>
    <row r="10" spans="1:8" x14ac:dyDescent="0.25">
      <c r="A10" s="10" t="s">
        <v>27</v>
      </c>
      <c r="B10" s="11">
        <v>2966</v>
      </c>
      <c r="C10" s="11"/>
      <c r="D10" s="11">
        <v>2966</v>
      </c>
      <c r="E10" s="11"/>
      <c r="F10" s="11"/>
      <c r="G10" s="11"/>
      <c r="H10" s="1"/>
    </row>
    <row r="11" spans="1:8" x14ac:dyDescent="0.25">
      <c r="A11" s="10" t="s">
        <v>43</v>
      </c>
      <c r="B11" s="11">
        <v>162</v>
      </c>
      <c r="C11" s="11"/>
      <c r="D11" s="11">
        <v>162</v>
      </c>
      <c r="E11" s="11"/>
      <c r="F11" s="11"/>
      <c r="G11" s="11"/>
      <c r="H11" s="1"/>
    </row>
    <row r="12" spans="1:8" x14ac:dyDescent="0.25">
      <c r="A12" s="10" t="s">
        <v>78</v>
      </c>
      <c r="B12" s="11">
        <v>65</v>
      </c>
      <c r="C12" s="11"/>
      <c r="D12" s="11">
        <v>65</v>
      </c>
      <c r="E12" s="11"/>
      <c r="F12" s="11"/>
      <c r="G12" s="11"/>
      <c r="H12" s="1"/>
    </row>
    <row r="13" spans="1:8" x14ac:dyDescent="0.25">
      <c r="A13" s="10" t="s">
        <v>48</v>
      </c>
      <c r="B13" s="11">
        <v>689</v>
      </c>
      <c r="C13" s="11"/>
      <c r="D13" s="11">
        <v>687</v>
      </c>
      <c r="E13" s="11"/>
      <c r="F13" s="11">
        <v>2</v>
      </c>
      <c r="G13" s="11"/>
      <c r="H13" s="1"/>
    </row>
    <row r="14" spans="1:8" x14ac:dyDescent="0.25">
      <c r="A14" s="10" t="s">
        <v>16</v>
      </c>
      <c r="B14" s="11">
        <v>921</v>
      </c>
      <c r="C14" s="11"/>
      <c r="D14" s="11">
        <v>921</v>
      </c>
      <c r="E14" s="11"/>
      <c r="F14" s="11"/>
      <c r="G14" s="11"/>
      <c r="H14" s="1"/>
    </row>
    <row r="15" spans="1:8" x14ac:dyDescent="0.25">
      <c r="A15" s="10" t="s">
        <v>39</v>
      </c>
      <c r="B15" s="11">
        <v>519</v>
      </c>
      <c r="C15" s="11"/>
      <c r="D15" s="11">
        <v>519</v>
      </c>
      <c r="E15" s="11"/>
      <c r="F15" s="11"/>
      <c r="G15" s="11"/>
      <c r="H15" s="1"/>
    </row>
    <row r="16" spans="1:8" x14ac:dyDescent="0.25">
      <c r="A16" s="10" t="s">
        <v>6</v>
      </c>
      <c r="B16" s="11">
        <v>837</v>
      </c>
      <c r="C16" s="11"/>
      <c r="D16" s="11">
        <v>837</v>
      </c>
      <c r="E16" s="11"/>
      <c r="F16" s="11"/>
      <c r="G16" s="11"/>
      <c r="H16" s="1"/>
    </row>
    <row r="17" spans="1:8" x14ac:dyDescent="0.25">
      <c r="A17" s="10" t="s">
        <v>15</v>
      </c>
      <c r="B17" s="11">
        <v>841</v>
      </c>
      <c r="C17" s="11"/>
      <c r="D17" s="11">
        <v>841</v>
      </c>
      <c r="E17" s="11"/>
      <c r="F17" s="11"/>
      <c r="G17" s="11"/>
      <c r="H17" s="1"/>
    </row>
    <row r="18" spans="1:8" x14ac:dyDescent="0.25">
      <c r="A18" s="10" t="s">
        <v>72</v>
      </c>
      <c r="B18" s="11">
        <v>61</v>
      </c>
      <c r="C18" s="11"/>
      <c r="D18" s="11">
        <v>61</v>
      </c>
      <c r="E18" s="11"/>
      <c r="F18" s="11"/>
      <c r="G18" s="11"/>
      <c r="H18" s="1"/>
    </row>
    <row r="19" spans="1:8" x14ac:dyDescent="0.25">
      <c r="A19" s="10" t="s">
        <v>3</v>
      </c>
      <c r="B19" s="11">
        <v>1915</v>
      </c>
      <c r="C19" s="11"/>
      <c r="D19" s="11">
        <v>1915</v>
      </c>
      <c r="E19" s="11"/>
      <c r="F19" s="11"/>
      <c r="G19" s="11"/>
      <c r="H19" s="1"/>
    </row>
    <row r="20" spans="1:8" x14ac:dyDescent="0.25">
      <c r="A20" s="10" t="s">
        <v>70</v>
      </c>
      <c r="B20" s="11">
        <v>16</v>
      </c>
      <c r="C20" s="11"/>
      <c r="D20" s="11">
        <v>16</v>
      </c>
      <c r="E20" s="11"/>
      <c r="F20" s="11"/>
      <c r="G20" s="11"/>
      <c r="H20" s="1"/>
    </row>
    <row r="21" spans="1:8" x14ac:dyDescent="0.25">
      <c r="A21" s="10" t="s">
        <v>104</v>
      </c>
      <c r="B21" s="11">
        <v>17</v>
      </c>
      <c r="C21" s="11"/>
      <c r="D21" s="11">
        <v>17</v>
      </c>
      <c r="E21" s="11"/>
      <c r="F21" s="11"/>
      <c r="G21" s="11"/>
      <c r="H21" s="1"/>
    </row>
    <row r="22" spans="1:8" x14ac:dyDescent="0.25">
      <c r="A22" s="10" t="s">
        <v>81</v>
      </c>
      <c r="B22" s="11">
        <v>25</v>
      </c>
      <c r="C22" s="11"/>
      <c r="D22" s="11">
        <v>25</v>
      </c>
      <c r="E22" s="11"/>
      <c r="F22" s="11"/>
      <c r="G22" s="11"/>
      <c r="H22" s="1"/>
    </row>
    <row r="23" spans="1:8" x14ac:dyDescent="0.25">
      <c r="A23" s="10" t="s">
        <v>40</v>
      </c>
      <c r="B23" s="11">
        <v>72</v>
      </c>
      <c r="C23" s="11"/>
      <c r="D23" s="11">
        <v>72</v>
      </c>
      <c r="E23" s="11"/>
      <c r="F23" s="11"/>
      <c r="G23" s="11"/>
      <c r="H23" s="1"/>
    </row>
    <row r="24" spans="1:8" x14ac:dyDescent="0.25">
      <c r="A24" s="10" t="s">
        <v>38</v>
      </c>
      <c r="B24" s="11">
        <v>451</v>
      </c>
      <c r="C24" s="11"/>
      <c r="D24" s="11">
        <v>450</v>
      </c>
      <c r="E24" s="11">
        <v>1</v>
      </c>
      <c r="F24" s="11"/>
      <c r="G24" s="11"/>
      <c r="H24" s="1"/>
    </row>
    <row r="25" spans="1:8" x14ac:dyDescent="0.25">
      <c r="A25" s="10" t="s">
        <v>17</v>
      </c>
      <c r="B25" s="11">
        <v>16</v>
      </c>
      <c r="C25" s="11"/>
      <c r="D25" s="11">
        <v>16</v>
      </c>
      <c r="E25" s="11"/>
      <c r="F25" s="11"/>
      <c r="G25" s="11"/>
      <c r="H25" s="1"/>
    </row>
    <row r="26" spans="1:8" x14ac:dyDescent="0.25">
      <c r="A26" s="10" t="s">
        <v>100</v>
      </c>
      <c r="B26" s="11">
        <v>25</v>
      </c>
      <c r="C26" s="11">
        <v>1</v>
      </c>
      <c r="D26" s="11">
        <v>24</v>
      </c>
      <c r="E26" s="11"/>
      <c r="F26" s="11"/>
      <c r="G26" s="11"/>
      <c r="H26" s="1"/>
    </row>
    <row r="27" spans="1:8" x14ac:dyDescent="0.25">
      <c r="A27" s="10" t="s">
        <v>102</v>
      </c>
      <c r="B27" s="11">
        <v>6</v>
      </c>
      <c r="C27" s="11"/>
      <c r="D27" s="11">
        <v>6</v>
      </c>
      <c r="E27" s="11"/>
      <c r="F27" s="11"/>
      <c r="G27" s="11"/>
      <c r="H27" s="1"/>
    </row>
    <row r="28" spans="1:8" x14ac:dyDescent="0.25">
      <c r="A28" s="10" t="s">
        <v>47</v>
      </c>
      <c r="B28" s="11">
        <v>898</v>
      </c>
      <c r="C28" s="11">
        <v>1</v>
      </c>
      <c r="D28" s="11">
        <v>897</v>
      </c>
      <c r="E28" s="11"/>
      <c r="F28" s="11"/>
      <c r="G28" s="11"/>
      <c r="H28" s="1"/>
    </row>
    <row r="29" spans="1:8" x14ac:dyDescent="0.25">
      <c r="A29" s="10" t="s">
        <v>64</v>
      </c>
      <c r="B29" s="11">
        <v>113</v>
      </c>
      <c r="C29" s="11"/>
      <c r="D29" s="11">
        <v>113</v>
      </c>
      <c r="E29" s="11"/>
      <c r="F29" s="11"/>
      <c r="G29" s="11"/>
      <c r="H29" s="1"/>
    </row>
    <row r="30" spans="1:8" x14ac:dyDescent="0.25">
      <c r="A30" s="10" t="s">
        <v>54</v>
      </c>
      <c r="B30" s="11">
        <v>265</v>
      </c>
      <c r="C30" s="11"/>
      <c r="D30" s="11">
        <v>265</v>
      </c>
      <c r="E30" s="11"/>
      <c r="F30" s="11"/>
      <c r="G30" s="11"/>
      <c r="H30" s="1"/>
    </row>
    <row r="31" spans="1:8" x14ac:dyDescent="0.25">
      <c r="A31" s="10" t="s">
        <v>49</v>
      </c>
      <c r="B31" s="11">
        <v>263</v>
      </c>
      <c r="C31" s="11"/>
      <c r="D31" s="11">
        <v>263</v>
      </c>
      <c r="E31" s="11"/>
      <c r="F31" s="11"/>
      <c r="G31" s="11"/>
      <c r="H31" s="1"/>
    </row>
    <row r="32" spans="1:8" x14ac:dyDescent="0.25">
      <c r="A32" s="10" t="s">
        <v>50</v>
      </c>
      <c r="B32" s="11">
        <v>56</v>
      </c>
      <c r="C32" s="11"/>
      <c r="D32" s="11">
        <v>56</v>
      </c>
      <c r="E32" s="11"/>
      <c r="F32" s="11"/>
      <c r="G32" s="11"/>
      <c r="H32" s="1"/>
    </row>
    <row r="33" spans="1:8" x14ac:dyDescent="0.25">
      <c r="A33" s="10" t="s">
        <v>21</v>
      </c>
      <c r="B33" s="11">
        <v>403</v>
      </c>
      <c r="C33" s="11">
        <v>1</v>
      </c>
      <c r="D33" s="11">
        <v>402</v>
      </c>
      <c r="E33" s="11"/>
      <c r="F33" s="11"/>
      <c r="G33" s="11"/>
      <c r="H33" s="1"/>
    </row>
    <row r="34" spans="1:8" x14ac:dyDescent="0.25">
      <c r="A34" s="10" t="s">
        <v>85</v>
      </c>
      <c r="B34" s="11">
        <v>24</v>
      </c>
      <c r="C34" s="11"/>
      <c r="D34" s="11">
        <v>24</v>
      </c>
      <c r="E34" s="11"/>
      <c r="F34" s="11"/>
      <c r="G34" s="11"/>
      <c r="H34" s="1"/>
    </row>
    <row r="35" spans="1:8" x14ac:dyDescent="0.25">
      <c r="A35" s="10" t="s">
        <v>13</v>
      </c>
      <c r="B35" s="11">
        <v>504</v>
      </c>
      <c r="C35" s="11">
        <v>1</v>
      </c>
      <c r="D35" s="11">
        <v>503</v>
      </c>
      <c r="E35" s="11"/>
      <c r="F35" s="11"/>
      <c r="G35" s="11"/>
      <c r="H35" s="1"/>
    </row>
    <row r="36" spans="1:8" x14ac:dyDescent="0.25">
      <c r="A36" s="10" t="s">
        <v>198</v>
      </c>
      <c r="B36" s="11">
        <v>11</v>
      </c>
      <c r="C36" s="11"/>
      <c r="D36" s="11">
        <v>11</v>
      </c>
      <c r="E36" s="11"/>
      <c r="F36" s="11"/>
      <c r="G36" s="11"/>
      <c r="H36" s="1"/>
    </row>
    <row r="37" spans="1:8" x14ac:dyDescent="0.25">
      <c r="A37" s="12" t="s">
        <v>286</v>
      </c>
      <c r="B37" s="20">
        <v>1024</v>
      </c>
      <c r="C37" s="20">
        <v>2</v>
      </c>
      <c r="D37" s="20">
        <v>1021</v>
      </c>
      <c r="E37" s="20"/>
      <c r="F37" s="20">
        <v>1</v>
      </c>
      <c r="G37" s="39"/>
      <c r="H37" s="1"/>
    </row>
    <row r="38" spans="1:8" x14ac:dyDescent="0.25">
      <c r="A38" s="10" t="s">
        <v>44</v>
      </c>
      <c r="B38" s="11">
        <v>230</v>
      </c>
      <c r="C38" s="11"/>
      <c r="D38" s="11">
        <v>230</v>
      </c>
      <c r="E38" s="11"/>
      <c r="F38" s="11"/>
      <c r="G38" s="11"/>
      <c r="H38" s="1"/>
    </row>
    <row r="39" spans="1:8" x14ac:dyDescent="0.25">
      <c r="A39" s="10" t="s">
        <v>79</v>
      </c>
      <c r="B39" s="11">
        <v>80</v>
      </c>
      <c r="C39" s="11">
        <v>1</v>
      </c>
      <c r="D39" s="11">
        <v>79</v>
      </c>
      <c r="E39" s="11"/>
      <c r="F39" s="11"/>
      <c r="G39" s="11"/>
      <c r="H39" s="1"/>
    </row>
    <row r="40" spans="1:8" x14ac:dyDescent="0.25">
      <c r="A40" s="10" t="s">
        <v>74</v>
      </c>
      <c r="B40" s="11">
        <v>100</v>
      </c>
      <c r="C40" s="11"/>
      <c r="D40" s="11">
        <v>100</v>
      </c>
      <c r="E40" s="11"/>
      <c r="F40" s="11"/>
      <c r="G40" s="11"/>
      <c r="H40" s="1"/>
    </row>
    <row r="41" spans="1:8" x14ac:dyDescent="0.25">
      <c r="A41" s="10" t="s">
        <v>63</v>
      </c>
      <c r="B41" s="11">
        <v>109</v>
      </c>
      <c r="C41" s="11">
        <v>1</v>
      </c>
      <c r="D41" s="11">
        <v>108</v>
      </c>
      <c r="E41" s="11"/>
      <c r="F41" s="11"/>
      <c r="G41" s="11"/>
      <c r="H41" s="1"/>
    </row>
    <row r="42" spans="1:8" x14ac:dyDescent="0.25">
      <c r="A42" s="10" t="s">
        <v>58</v>
      </c>
      <c r="B42" s="11">
        <v>142</v>
      </c>
      <c r="C42" s="11"/>
      <c r="D42" s="11">
        <v>142</v>
      </c>
      <c r="E42" s="11"/>
      <c r="F42" s="11"/>
      <c r="G42" s="11"/>
      <c r="H42" s="1"/>
    </row>
    <row r="43" spans="1:8" x14ac:dyDescent="0.25">
      <c r="A43" s="10" t="s">
        <v>57</v>
      </c>
      <c r="B43" s="11">
        <v>64</v>
      </c>
      <c r="C43" s="11"/>
      <c r="D43" s="11">
        <v>63</v>
      </c>
      <c r="E43" s="11"/>
      <c r="F43" s="11">
        <v>1</v>
      </c>
      <c r="G43" s="11"/>
      <c r="H43" s="1"/>
    </row>
    <row r="44" spans="1:8" x14ac:dyDescent="0.25">
      <c r="A44" s="10" t="s">
        <v>91</v>
      </c>
      <c r="B44" s="11">
        <v>13</v>
      </c>
      <c r="C44" s="11"/>
      <c r="D44" s="11">
        <v>13</v>
      </c>
      <c r="E44" s="11"/>
      <c r="F44" s="11"/>
      <c r="G44" s="11"/>
      <c r="H44" s="1"/>
    </row>
    <row r="45" spans="1:8" x14ac:dyDescent="0.25">
      <c r="A45" s="10" t="s">
        <v>45</v>
      </c>
      <c r="B45" s="11">
        <v>284</v>
      </c>
      <c r="C45" s="11"/>
      <c r="D45" s="11">
        <v>284</v>
      </c>
      <c r="E45" s="11"/>
      <c r="F45" s="11"/>
      <c r="G45" s="11"/>
      <c r="H45" s="1"/>
    </row>
    <row r="46" spans="1:8" x14ac:dyDescent="0.25">
      <c r="A46" s="10" t="s">
        <v>198</v>
      </c>
      <c r="B46" s="11">
        <v>2</v>
      </c>
      <c r="C46" s="11"/>
      <c r="D46" s="11">
        <v>2</v>
      </c>
      <c r="E46" s="11"/>
      <c r="F46" s="11"/>
      <c r="G46" s="11"/>
      <c r="H46" s="1"/>
    </row>
    <row r="47" spans="1:8" x14ac:dyDescent="0.25">
      <c r="A47" s="12" t="s">
        <v>288</v>
      </c>
      <c r="B47" s="20">
        <v>305</v>
      </c>
      <c r="C47" s="20">
        <v>1</v>
      </c>
      <c r="D47" s="20">
        <v>304</v>
      </c>
      <c r="E47" s="20"/>
      <c r="F47" s="20"/>
      <c r="G47" s="39"/>
      <c r="H47" s="1"/>
    </row>
    <row r="48" spans="1:8" x14ac:dyDescent="0.25">
      <c r="A48" s="10" t="s">
        <v>111</v>
      </c>
      <c r="B48" s="11">
        <v>14</v>
      </c>
      <c r="C48" s="11"/>
      <c r="D48" s="11">
        <v>14</v>
      </c>
      <c r="E48" s="11"/>
      <c r="F48" s="11"/>
      <c r="G48" s="11"/>
      <c r="H48" s="1"/>
    </row>
    <row r="49" spans="1:8" x14ac:dyDescent="0.25">
      <c r="A49" s="10" t="s">
        <v>93</v>
      </c>
      <c r="B49" s="11">
        <v>68</v>
      </c>
      <c r="C49" s="11"/>
      <c r="D49" s="11">
        <v>68</v>
      </c>
      <c r="E49" s="11"/>
      <c r="F49" s="11"/>
      <c r="G49" s="11"/>
      <c r="H49" s="1"/>
    </row>
    <row r="50" spans="1:8" x14ac:dyDescent="0.25">
      <c r="A50" s="10" t="s">
        <v>83</v>
      </c>
      <c r="B50" s="11">
        <v>8</v>
      </c>
      <c r="C50" s="11"/>
      <c r="D50" s="11">
        <v>8</v>
      </c>
      <c r="E50" s="11"/>
      <c r="F50" s="11"/>
      <c r="G50" s="11"/>
      <c r="H50" s="1"/>
    </row>
    <row r="51" spans="1:8" x14ac:dyDescent="0.25">
      <c r="A51" s="10" t="s">
        <v>172</v>
      </c>
      <c r="B51" s="11">
        <v>13</v>
      </c>
      <c r="C51" s="11">
        <v>1</v>
      </c>
      <c r="D51" s="11">
        <v>12</v>
      </c>
      <c r="E51" s="11"/>
      <c r="F51" s="11"/>
      <c r="G51" s="11"/>
      <c r="H51" s="1"/>
    </row>
    <row r="52" spans="1:8" x14ac:dyDescent="0.25">
      <c r="A52" s="10" t="s">
        <v>162</v>
      </c>
      <c r="B52" s="11">
        <v>5</v>
      </c>
      <c r="C52" s="11"/>
      <c r="D52" s="11">
        <v>5</v>
      </c>
      <c r="E52" s="11"/>
      <c r="F52" s="11"/>
      <c r="G52" s="11"/>
      <c r="H52" s="1"/>
    </row>
    <row r="53" spans="1:8" x14ac:dyDescent="0.25">
      <c r="A53" s="10" t="s">
        <v>30</v>
      </c>
      <c r="B53" s="11">
        <v>46</v>
      </c>
      <c r="C53" s="11"/>
      <c r="D53" s="11">
        <v>46</v>
      </c>
      <c r="E53" s="11"/>
      <c r="F53" s="11"/>
      <c r="G53" s="11"/>
      <c r="H53" s="1"/>
    </row>
    <row r="54" spans="1:8" x14ac:dyDescent="0.25">
      <c r="A54" s="10" t="s">
        <v>31</v>
      </c>
      <c r="B54" s="11">
        <v>96</v>
      </c>
      <c r="C54" s="11"/>
      <c r="D54" s="11">
        <v>96</v>
      </c>
      <c r="E54" s="11"/>
      <c r="F54" s="11"/>
      <c r="G54" s="11"/>
      <c r="H54" s="1"/>
    </row>
    <row r="55" spans="1:8" x14ac:dyDescent="0.25">
      <c r="A55" s="10" t="s">
        <v>113</v>
      </c>
      <c r="B55" s="11">
        <v>11</v>
      </c>
      <c r="C55" s="11"/>
      <c r="D55" s="11">
        <v>11</v>
      </c>
      <c r="E55" s="11"/>
      <c r="F55" s="11"/>
      <c r="G55" s="11"/>
      <c r="H55" s="1"/>
    </row>
    <row r="56" spans="1:8" x14ac:dyDescent="0.25">
      <c r="A56" s="10" t="s">
        <v>156</v>
      </c>
      <c r="B56" s="11">
        <v>21</v>
      </c>
      <c r="C56" s="11"/>
      <c r="D56" s="11">
        <v>21</v>
      </c>
      <c r="E56" s="11"/>
      <c r="F56" s="11"/>
      <c r="G56" s="11"/>
      <c r="H56" s="1"/>
    </row>
    <row r="57" spans="1:8" x14ac:dyDescent="0.25">
      <c r="A57" s="10" t="s">
        <v>187</v>
      </c>
      <c r="B57" s="11">
        <v>2</v>
      </c>
      <c r="C57" s="11"/>
      <c r="D57" s="11">
        <v>2</v>
      </c>
      <c r="E57" s="11"/>
      <c r="F57" s="11"/>
      <c r="G57" s="11"/>
      <c r="H57" s="1"/>
    </row>
    <row r="58" spans="1:8" x14ac:dyDescent="0.25">
      <c r="A58" s="10" t="s">
        <v>181</v>
      </c>
      <c r="B58" s="11">
        <v>1</v>
      </c>
      <c r="C58" s="11"/>
      <c r="D58" s="11">
        <v>1</v>
      </c>
      <c r="E58" s="11"/>
      <c r="F58" s="11"/>
      <c r="G58" s="11"/>
      <c r="H58" s="1"/>
    </row>
    <row r="59" spans="1:8" x14ac:dyDescent="0.25">
      <c r="A59" s="10" t="s">
        <v>77</v>
      </c>
      <c r="B59" s="11">
        <v>12</v>
      </c>
      <c r="C59" s="11"/>
      <c r="D59" s="11">
        <v>12</v>
      </c>
      <c r="E59" s="11"/>
      <c r="F59" s="11"/>
      <c r="G59" s="11"/>
      <c r="H59" s="1"/>
    </row>
    <row r="60" spans="1:8" x14ac:dyDescent="0.25">
      <c r="A60" s="10" t="s">
        <v>56</v>
      </c>
      <c r="B60" s="11">
        <v>7</v>
      </c>
      <c r="C60" s="11"/>
      <c r="D60" s="11">
        <v>7</v>
      </c>
      <c r="E60" s="11"/>
      <c r="F60" s="11"/>
      <c r="G60" s="11"/>
      <c r="H60" s="1"/>
    </row>
    <row r="61" spans="1:8" x14ac:dyDescent="0.25">
      <c r="A61" s="10" t="s">
        <v>198</v>
      </c>
      <c r="B61" s="11">
        <v>1</v>
      </c>
      <c r="C61" s="11"/>
      <c r="D61" s="11">
        <v>1</v>
      </c>
      <c r="E61" s="11"/>
      <c r="F61" s="11"/>
      <c r="G61" s="11"/>
      <c r="H61" s="1"/>
    </row>
    <row r="62" spans="1:8" x14ac:dyDescent="0.25">
      <c r="A62" s="12" t="s">
        <v>289</v>
      </c>
      <c r="B62" s="20">
        <v>470</v>
      </c>
      <c r="C62" s="20">
        <v>3</v>
      </c>
      <c r="D62" s="20">
        <v>465</v>
      </c>
      <c r="E62" s="20"/>
      <c r="F62" s="20">
        <v>2</v>
      </c>
      <c r="G62" s="39"/>
      <c r="H62" s="1"/>
    </row>
    <row r="63" spans="1:8" x14ac:dyDescent="0.25">
      <c r="A63" s="10" t="s">
        <v>53</v>
      </c>
      <c r="B63" s="11">
        <v>10</v>
      </c>
      <c r="C63" s="11"/>
      <c r="D63" s="11">
        <v>10</v>
      </c>
      <c r="E63" s="11"/>
      <c r="F63" s="11"/>
      <c r="G63" s="11"/>
      <c r="H63" s="1"/>
    </row>
    <row r="64" spans="1:8" x14ac:dyDescent="0.25">
      <c r="A64" s="10" t="s">
        <v>80</v>
      </c>
      <c r="B64" s="11">
        <v>153</v>
      </c>
      <c r="C64" s="11"/>
      <c r="D64" s="11">
        <v>153</v>
      </c>
      <c r="E64" s="11"/>
      <c r="F64" s="11"/>
      <c r="G64" s="11"/>
      <c r="H64" s="1"/>
    </row>
    <row r="65" spans="1:8" x14ac:dyDescent="0.25">
      <c r="A65" s="10" t="s">
        <v>84</v>
      </c>
      <c r="B65" s="11">
        <v>7</v>
      </c>
      <c r="C65" s="11"/>
      <c r="D65" s="11">
        <v>7</v>
      </c>
      <c r="E65" s="11"/>
      <c r="F65" s="11"/>
      <c r="G65" s="11"/>
      <c r="H65" s="1"/>
    </row>
    <row r="66" spans="1:8" x14ac:dyDescent="0.25">
      <c r="A66" s="10" t="s">
        <v>155</v>
      </c>
      <c r="B66" s="11">
        <v>28</v>
      </c>
      <c r="C66" s="11">
        <v>2</v>
      </c>
      <c r="D66" s="11">
        <v>25</v>
      </c>
      <c r="E66" s="11"/>
      <c r="F66" s="11">
        <v>1</v>
      </c>
      <c r="G66" s="11"/>
      <c r="H66" s="1"/>
    </row>
    <row r="67" spans="1:8" x14ac:dyDescent="0.25">
      <c r="A67" s="10" t="s">
        <v>33</v>
      </c>
      <c r="B67" s="11">
        <v>10</v>
      </c>
      <c r="C67" s="11"/>
      <c r="D67" s="11">
        <v>10</v>
      </c>
      <c r="E67" s="11"/>
      <c r="F67" s="11"/>
      <c r="G67" s="11"/>
      <c r="H67" s="1"/>
    </row>
    <row r="68" spans="1:8" x14ac:dyDescent="0.25">
      <c r="A68" s="10" t="s">
        <v>160</v>
      </c>
      <c r="B68" s="11">
        <v>11</v>
      </c>
      <c r="C68" s="11"/>
      <c r="D68" s="11">
        <v>11</v>
      </c>
      <c r="E68" s="11"/>
      <c r="F68" s="11"/>
      <c r="G68" s="11"/>
      <c r="H68" s="1"/>
    </row>
    <row r="69" spans="1:8" x14ac:dyDescent="0.25">
      <c r="A69" s="10" t="s">
        <v>118</v>
      </c>
      <c r="B69" s="11">
        <v>18</v>
      </c>
      <c r="C69" s="11"/>
      <c r="D69" s="11">
        <v>18</v>
      </c>
      <c r="E69" s="11"/>
      <c r="F69" s="11"/>
      <c r="G69" s="11"/>
      <c r="H69" s="1"/>
    </row>
    <row r="70" spans="1:8" x14ac:dyDescent="0.25">
      <c r="A70" s="10" t="s">
        <v>177</v>
      </c>
      <c r="B70" s="11">
        <v>2</v>
      </c>
      <c r="C70" s="11"/>
      <c r="D70" s="11">
        <v>2</v>
      </c>
      <c r="E70" s="11"/>
      <c r="F70" s="11"/>
      <c r="G70" s="11"/>
      <c r="H70" s="1"/>
    </row>
    <row r="71" spans="1:8" x14ac:dyDescent="0.25">
      <c r="A71" s="10" t="s">
        <v>73</v>
      </c>
      <c r="B71" s="11">
        <v>82</v>
      </c>
      <c r="C71" s="11">
        <v>1</v>
      </c>
      <c r="D71" s="11">
        <v>81</v>
      </c>
      <c r="E71" s="11"/>
      <c r="F71" s="11"/>
      <c r="G71" s="11"/>
      <c r="H71" s="1"/>
    </row>
    <row r="72" spans="1:8" x14ac:dyDescent="0.25">
      <c r="A72" s="10" t="s">
        <v>152</v>
      </c>
      <c r="B72" s="11">
        <v>18</v>
      </c>
      <c r="C72" s="11"/>
      <c r="D72" s="11">
        <v>18</v>
      </c>
      <c r="E72" s="11"/>
      <c r="F72" s="11"/>
      <c r="G72" s="11"/>
      <c r="H72" s="1"/>
    </row>
    <row r="73" spans="1:8" x14ac:dyDescent="0.25">
      <c r="A73" s="10" t="s">
        <v>127</v>
      </c>
      <c r="B73" s="11">
        <v>5</v>
      </c>
      <c r="C73" s="11"/>
      <c r="D73" s="11">
        <v>5</v>
      </c>
      <c r="E73" s="11"/>
      <c r="F73" s="11"/>
      <c r="G73" s="11"/>
      <c r="H73" s="1"/>
    </row>
    <row r="74" spans="1:8" x14ac:dyDescent="0.25">
      <c r="A74" s="10" t="s">
        <v>183</v>
      </c>
      <c r="B74" s="11">
        <v>4</v>
      </c>
      <c r="C74" s="11"/>
      <c r="D74" s="11">
        <v>4</v>
      </c>
      <c r="E74" s="11"/>
      <c r="F74" s="11"/>
      <c r="G74" s="11"/>
      <c r="H74" s="1"/>
    </row>
    <row r="75" spans="1:8" x14ac:dyDescent="0.25">
      <c r="A75" s="10" t="s">
        <v>55</v>
      </c>
      <c r="B75" s="11">
        <v>105</v>
      </c>
      <c r="C75" s="11"/>
      <c r="D75" s="11">
        <v>104</v>
      </c>
      <c r="E75" s="11"/>
      <c r="F75" s="11">
        <v>1</v>
      </c>
      <c r="G75" s="11"/>
      <c r="H75" s="1"/>
    </row>
    <row r="76" spans="1:8" x14ac:dyDescent="0.25">
      <c r="A76" s="10" t="s">
        <v>171</v>
      </c>
      <c r="B76" s="11">
        <v>17</v>
      </c>
      <c r="C76" s="11"/>
      <c r="D76" s="11">
        <v>17</v>
      </c>
      <c r="E76" s="11"/>
      <c r="F76" s="11"/>
      <c r="G76" s="11"/>
      <c r="H76" s="1"/>
    </row>
    <row r="77" spans="1:8" x14ac:dyDescent="0.25">
      <c r="A77" s="12" t="s">
        <v>290</v>
      </c>
      <c r="B77" s="20">
        <v>1569</v>
      </c>
      <c r="C77" s="20">
        <v>3</v>
      </c>
      <c r="D77" s="20">
        <v>1564</v>
      </c>
      <c r="E77" s="20"/>
      <c r="F77" s="20"/>
      <c r="G77" s="20">
        <v>2</v>
      </c>
      <c r="H77" s="1"/>
    </row>
    <row r="78" spans="1:8" x14ac:dyDescent="0.25">
      <c r="A78" s="10" t="s">
        <v>168</v>
      </c>
      <c r="B78" s="11">
        <v>16</v>
      </c>
      <c r="C78" s="11"/>
      <c r="D78" s="11">
        <v>16</v>
      </c>
      <c r="E78" s="11"/>
      <c r="F78" s="11"/>
      <c r="G78" s="11"/>
      <c r="H78" s="1"/>
    </row>
    <row r="79" spans="1:8" x14ac:dyDescent="0.25">
      <c r="A79" s="10" t="s">
        <v>103</v>
      </c>
      <c r="B79" s="11">
        <v>30</v>
      </c>
      <c r="C79" s="11"/>
      <c r="D79" s="11">
        <v>30</v>
      </c>
      <c r="E79" s="11"/>
      <c r="F79" s="11"/>
      <c r="G79" s="11"/>
      <c r="H79" s="1"/>
    </row>
    <row r="80" spans="1:8" x14ac:dyDescent="0.25">
      <c r="A80" s="10" t="s">
        <v>96</v>
      </c>
      <c r="B80" s="11">
        <v>29</v>
      </c>
      <c r="C80" s="11"/>
      <c r="D80" s="11">
        <v>29</v>
      </c>
      <c r="E80" s="11"/>
      <c r="F80" s="11"/>
      <c r="G80" s="11"/>
      <c r="H80" s="1"/>
    </row>
    <row r="81" spans="1:8" x14ac:dyDescent="0.25">
      <c r="A81" s="10" t="s">
        <v>25</v>
      </c>
      <c r="B81" s="11">
        <v>42</v>
      </c>
      <c r="C81" s="11"/>
      <c r="D81" s="11">
        <v>42</v>
      </c>
      <c r="E81" s="11"/>
      <c r="F81" s="11"/>
      <c r="G81" s="11"/>
      <c r="H81" s="1"/>
    </row>
    <row r="82" spans="1:8" x14ac:dyDescent="0.25">
      <c r="A82" s="10" t="s">
        <v>65</v>
      </c>
      <c r="B82" s="11">
        <v>100</v>
      </c>
      <c r="C82" s="11"/>
      <c r="D82" s="11">
        <v>100</v>
      </c>
      <c r="E82" s="11"/>
      <c r="F82" s="11"/>
      <c r="G82" s="11"/>
      <c r="H82" s="1"/>
    </row>
    <row r="83" spans="1:8" x14ac:dyDescent="0.25">
      <c r="A83" s="10" t="s">
        <v>107</v>
      </c>
      <c r="B83" s="11">
        <v>11</v>
      </c>
      <c r="C83" s="11"/>
      <c r="D83" s="11">
        <v>11</v>
      </c>
      <c r="E83" s="11"/>
      <c r="F83" s="11"/>
      <c r="G83" s="11"/>
      <c r="H83" s="1"/>
    </row>
    <row r="84" spans="1:8" x14ac:dyDescent="0.25">
      <c r="A84" s="10" t="s">
        <v>163</v>
      </c>
      <c r="B84" s="11">
        <v>9</v>
      </c>
      <c r="C84" s="11"/>
      <c r="D84" s="11">
        <v>9</v>
      </c>
      <c r="E84" s="11"/>
      <c r="F84" s="11"/>
      <c r="G84" s="11"/>
      <c r="H84" s="1"/>
    </row>
    <row r="85" spans="1:8" x14ac:dyDescent="0.25">
      <c r="A85" s="10" t="s">
        <v>98</v>
      </c>
      <c r="B85" s="11">
        <v>16</v>
      </c>
      <c r="C85" s="11"/>
      <c r="D85" s="11">
        <v>15</v>
      </c>
      <c r="E85" s="11"/>
      <c r="F85" s="11"/>
      <c r="G85" s="11">
        <v>1</v>
      </c>
      <c r="H85" s="1"/>
    </row>
    <row r="86" spans="1:8" x14ac:dyDescent="0.25">
      <c r="A86" s="10" t="s">
        <v>62</v>
      </c>
      <c r="B86" s="11">
        <v>15</v>
      </c>
      <c r="C86" s="11"/>
      <c r="D86" s="11">
        <v>15</v>
      </c>
      <c r="E86" s="11"/>
      <c r="F86" s="11"/>
      <c r="G86" s="11"/>
      <c r="H86" s="1"/>
    </row>
    <row r="87" spans="1:8" x14ac:dyDescent="0.25">
      <c r="A87" s="10" t="s">
        <v>95</v>
      </c>
      <c r="B87" s="11">
        <v>17</v>
      </c>
      <c r="C87" s="11"/>
      <c r="D87" s="11">
        <v>17</v>
      </c>
      <c r="E87" s="11"/>
      <c r="F87" s="11"/>
      <c r="G87" s="11"/>
      <c r="H87" s="1"/>
    </row>
    <row r="88" spans="1:8" x14ac:dyDescent="0.25">
      <c r="A88" s="10" t="s">
        <v>97</v>
      </c>
      <c r="B88" s="11">
        <v>16</v>
      </c>
      <c r="C88" s="11"/>
      <c r="D88" s="11">
        <v>16</v>
      </c>
      <c r="E88" s="11"/>
      <c r="F88" s="11"/>
      <c r="G88" s="11"/>
      <c r="H88" s="1"/>
    </row>
    <row r="89" spans="1:8" x14ac:dyDescent="0.25">
      <c r="A89" s="10" t="s">
        <v>164</v>
      </c>
      <c r="B89" s="11">
        <v>7</v>
      </c>
      <c r="C89" s="11"/>
      <c r="D89" s="11">
        <v>7</v>
      </c>
      <c r="E89" s="11"/>
      <c r="F89" s="11"/>
      <c r="G89" s="11"/>
      <c r="H89" s="1"/>
    </row>
    <row r="90" spans="1:8" x14ac:dyDescent="0.25">
      <c r="A90" s="10" t="s">
        <v>116</v>
      </c>
      <c r="B90" s="11">
        <v>7</v>
      </c>
      <c r="C90" s="11"/>
      <c r="D90" s="11">
        <v>7</v>
      </c>
      <c r="E90" s="11"/>
      <c r="F90" s="11"/>
      <c r="G90" s="11"/>
      <c r="H90" s="1"/>
    </row>
    <row r="91" spans="1:8" x14ac:dyDescent="0.25">
      <c r="A91" s="10" t="s">
        <v>26</v>
      </c>
      <c r="B91" s="11">
        <v>1135</v>
      </c>
      <c r="C91" s="11">
        <v>3</v>
      </c>
      <c r="D91" s="11">
        <v>1131</v>
      </c>
      <c r="E91" s="11"/>
      <c r="F91" s="11"/>
      <c r="G91" s="11">
        <v>1</v>
      </c>
      <c r="H91" s="1"/>
    </row>
    <row r="92" spans="1:8" x14ac:dyDescent="0.25">
      <c r="A92" s="10" t="s">
        <v>119</v>
      </c>
      <c r="B92" s="11">
        <v>15</v>
      </c>
      <c r="C92" s="11"/>
      <c r="D92" s="11">
        <v>15</v>
      </c>
      <c r="E92" s="11"/>
      <c r="F92" s="11"/>
      <c r="G92" s="11"/>
      <c r="H92" s="1"/>
    </row>
    <row r="93" spans="1:8" x14ac:dyDescent="0.25">
      <c r="A93" s="10" t="s">
        <v>37</v>
      </c>
      <c r="B93" s="11">
        <v>17</v>
      </c>
      <c r="C93" s="11"/>
      <c r="D93" s="11">
        <v>17</v>
      </c>
      <c r="E93" s="11"/>
      <c r="F93" s="11"/>
      <c r="G93" s="11"/>
      <c r="H93" s="1"/>
    </row>
    <row r="94" spans="1:8" x14ac:dyDescent="0.25">
      <c r="A94" s="10" t="s">
        <v>60</v>
      </c>
      <c r="B94" s="11">
        <v>8</v>
      </c>
      <c r="C94" s="11"/>
      <c r="D94" s="11">
        <v>8</v>
      </c>
      <c r="E94" s="11"/>
      <c r="F94" s="11"/>
      <c r="G94" s="11"/>
      <c r="H94" s="1"/>
    </row>
    <row r="95" spans="1:8" x14ac:dyDescent="0.25">
      <c r="A95" s="10" t="s">
        <v>157</v>
      </c>
      <c r="B95" s="11">
        <v>26</v>
      </c>
      <c r="C95" s="11"/>
      <c r="D95" s="11">
        <v>26</v>
      </c>
      <c r="E95" s="11"/>
      <c r="F95" s="11"/>
      <c r="G95" s="11"/>
      <c r="H95" s="1"/>
    </row>
    <row r="96" spans="1:8" x14ac:dyDescent="0.25">
      <c r="A96" s="10" t="s">
        <v>154</v>
      </c>
      <c r="B96" s="11">
        <v>17</v>
      </c>
      <c r="C96" s="11"/>
      <c r="D96" s="11">
        <v>17</v>
      </c>
      <c r="E96" s="11"/>
      <c r="F96" s="11"/>
      <c r="G96" s="11"/>
      <c r="H96" s="1"/>
    </row>
    <row r="97" spans="1:8" x14ac:dyDescent="0.25">
      <c r="A97" s="10" t="s">
        <v>110</v>
      </c>
      <c r="B97" s="11">
        <v>36</v>
      </c>
      <c r="C97" s="11"/>
      <c r="D97" s="11">
        <v>36</v>
      </c>
      <c r="E97" s="11"/>
      <c r="F97" s="11"/>
      <c r="G97" s="11"/>
      <c r="H97" s="1"/>
    </row>
    <row r="98" spans="1:8" x14ac:dyDescent="0.25">
      <c r="A98" s="12" t="s">
        <v>299</v>
      </c>
      <c r="B98" s="20">
        <v>211</v>
      </c>
      <c r="C98" s="20">
        <v>1</v>
      </c>
      <c r="D98" s="20">
        <v>210</v>
      </c>
      <c r="E98" s="39"/>
      <c r="F98" s="39"/>
      <c r="G98" s="39"/>
      <c r="H98" s="1"/>
    </row>
    <row r="99" spans="1:8" x14ac:dyDescent="0.25">
      <c r="A99" s="10" t="s">
        <v>170</v>
      </c>
      <c r="B99" s="11">
        <v>7</v>
      </c>
      <c r="C99" s="11"/>
      <c r="D99" s="11">
        <v>7</v>
      </c>
      <c r="E99" s="11"/>
      <c r="F99" s="11"/>
      <c r="G99" s="11"/>
      <c r="H99" s="1"/>
    </row>
    <row r="100" spans="1:8" x14ac:dyDescent="0.25">
      <c r="A100" s="10" t="s">
        <v>115</v>
      </c>
      <c r="B100" s="11">
        <v>45</v>
      </c>
      <c r="C100" s="11"/>
      <c r="D100" s="11">
        <v>45</v>
      </c>
      <c r="E100" s="11"/>
      <c r="F100" s="11"/>
      <c r="G100" s="11"/>
      <c r="H100" s="1"/>
    </row>
    <row r="101" spans="1:8" x14ac:dyDescent="0.25">
      <c r="A101" s="10" t="s">
        <v>108</v>
      </c>
      <c r="B101" s="11">
        <v>4</v>
      </c>
      <c r="C101" s="11"/>
      <c r="D101" s="11">
        <v>4</v>
      </c>
      <c r="E101" s="11"/>
      <c r="F101" s="11"/>
      <c r="G101" s="11"/>
      <c r="H101" s="1"/>
    </row>
    <row r="102" spans="1:8" x14ac:dyDescent="0.25">
      <c r="A102" s="10" t="s">
        <v>87</v>
      </c>
      <c r="B102" s="11">
        <v>65</v>
      </c>
      <c r="C102" s="11">
        <v>1</v>
      </c>
      <c r="D102" s="11">
        <v>64</v>
      </c>
      <c r="E102" s="11"/>
      <c r="F102" s="11"/>
      <c r="G102" s="11"/>
      <c r="H102" s="1"/>
    </row>
    <row r="103" spans="1:8" x14ac:dyDescent="0.25">
      <c r="A103" s="10" t="s">
        <v>112</v>
      </c>
      <c r="B103" s="11">
        <v>4</v>
      </c>
      <c r="C103" s="11"/>
      <c r="D103" s="11">
        <v>4</v>
      </c>
      <c r="E103" s="11"/>
      <c r="F103" s="11"/>
      <c r="G103" s="11"/>
      <c r="H103" s="1"/>
    </row>
    <row r="104" spans="1:8" x14ac:dyDescent="0.25">
      <c r="A104" s="10" t="s">
        <v>67</v>
      </c>
      <c r="B104" s="11">
        <v>44</v>
      </c>
      <c r="C104" s="11"/>
      <c r="D104" s="11">
        <v>44</v>
      </c>
      <c r="E104" s="11"/>
      <c r="F104" s="11"/>
      <c r="G104" s="11"/>
      <c r="H104" s="1"/>
    </row>
    <row r="105" spans="1:8" x14ac:dyDescent="0.25">
      <c r="A105" s="10" t="s">
        <v>142</v>
      </c>
      <c r="B105" s="11">
        <v>8</v>
      </c>
      <c r="C105" s="11"/>
      <c r="D105" s="11">
        <v>8</v>
      </c>
      <c r="E105" s="11"/>
      <c r="F105" s="11"/>
      <c r="G105" s="11"/>
      <c r="H105" s="1"/>
    </row>
    <row r="106" spans="1:8" x14ac:dyDescent="0.25">
      <c r="A106" s="10" t="s">
        <v>147</v>
      </c>
      <c r="B106" s="11">
        <v>33</v>
      </c>
      <c r="C106" s="11"/>
      <c r="D106" s="11">
        <v>33</v>
      </c>
      <c r="E106" s="11"/>
      <c r="F106" s="11"/>
      <c r="G106" s="11"/>
      <c r="H106" s="1"/>
    </row>
    <row r="107" spans="1:8" x14ac:dyDescent="0.25">
      <c r="A107" s="10" t="s">
        <v>198</v>
      </c>
      <c r="B107" s="11">
        <v>1</v>
      </c>
      <c r="C107" s="11"/>
      <c r="D107" s="11">
        <v>1</v>
      </c>
      <c r="E107" s="11"/>
      <c r="F107" s="11"/>
      <c r="G107" s="11"/>
      <c r="H107" s="1"/>
    </row>
    <row r="108" spans="1:8" x14ac:dyDescent="0.25">
      <c r="A108" s="12" t="s">
        <v>292</v>
      </c>
      <c r="B108" s="20">
        <v>746</v>
      </c>
      <c r="C108" s="20">
        <v>1</v>
      </c>
      <c r="D108" s="20">
        <v>744</v>
      </c>
      <c r="E108" s="20"/>
      <c r="F108" s="20"/>
      <c r="G108" s="20">
        <v>1</v>
      </c>
      <c r="H108" s="1"/>
    </row>
    <row r="109" spans="1:8" x14ac:dyDescent="0.25">
      <c r="A109" s="10" t="s">
        <v>51</v>
      </c>
      <c r="B109" s="11">
        <v>122</v>
      </c>
      <c r="C109" s="11">
        <v>1</v>
      </c>
      <c r="D109" s="11">
        <v>121</v>
      </c>
      <c r="E109" s="11"/>
      <c r="F109" s="11"/>
      <c r="G109" s="11"/>
      <c r="H109" s="1"/>
    </row>
    <row r="110" spans="1:8" x14ac:dyDescent="0.25">
      <c r="A110" s="10" t="s">
        <v>42</v>
      </c>
      <c r="B110" s="11">
        <v>97</v>
      </c>
      <c r="C110" s="11"/>
      <c r="D110" s="11">
        <v>97</v>
      </c>
      <c r="E110" s="11"/>
      <c r="F110" s="11"/>
      <c r="G110" s="11"/>
      <c r="H110" s="1"/>
    </row>
    <row r="111" spans="1:8" x14ac:dyDescent="0.25">
      <c r="A111" s="10" t="s">
        <v>34</v>
      </c>
      <c r="B111" s="11">
        <v>87</v>
      </c>
      <c r="C111" s="11"/>
      <c r="D111" s="11">
        <v>87</v>
      </c>
      <c r="E111" s="11"/>
      <c r="F111" s="11"/>
      <c r="G111" s="11"/>
      <c r="H111" s="1"/>
    </row>
    <row r="112" spans="1:8" x14ac:dyDescent="0.25">
      <c r="A112" s="10" t="s">
        <v>61</v>
      </c>
      <c r="B112" s="11">
        <v>15</v>
      </c>
      <c r="C112" s="11"/>
      <c r="D112" s="11">
        <v>15</v>
      </c>
      <c r="E112" s="11"/>
      <c r="F112" s="11"/>
      <c r="G112" s="11"/>
      <c r="H112" s="1"/>
    </row>
    <row r="113" spans="1:8" x14ac:dyDescent="0.25">
      <c r="A113" s="10" t="s">
        <v>35</v>
      </c>
      <c r="B113" s="11">
        <v>339</v>
      </c>
      <c r="C113" s="11"/>
      <c r="D113" s="11">
        <v>338</v>
      </c>
      <c r="E113" s="11"/>
      <c r="F113" s="11"/>
      <c r="G113" s="11">
        <v>1</v>
      </c>
      <c r="H113" s="1"/>
    </row>
    <row r="114" spans="1:8" x14ac:dyDescent="0.25">
      <c r="A114" s="10" t="s">
        <v>68</v>
      </c>
      <c r="B114" s="11">
        <v>86</v>
      </c>
      <c r="C114" s="11"/>
      <c r="D114" s="11">
        <v>86</v>
      </c>
      <c r="E114" s="11"/>
      <c r="F114" s="11"/>
      <c r="G114" s="11"/>
      <c r="H114" s="1"/>
    </row>
    <row r="115" spans="1:8" x14ac:dyDescent="0.25">
      <c r="A115" s="12" t="s">
        <v>293</v>
      </c>
      <c r="B115" s="20">
        <v>168</v>
      </c>
      <c r="C115" s="20">
        <v>13</v>
      </c>
      <c r="D115" s="20">
        <v>152</v>
      </c>
      <c r="E115" s="20"/>
      <c r="F115" s="20">
        <v>2</v>
      </c>
      <c r="G115" s="20">
        <v>1</v>
      </c>
      <c r="H115" s="1"/>
    </row>
    <row r="116" spans="1:8" x14ac:dyDescent="0.25">
      <c r="A116" s="10" t="s">
        <v>159</v>
      </c>
      <c r="B116" s="11">
        <v>30</v>
      </c>
      <c r="C116" s="11">
        <v>3</v>
      </c>
      <c r="D116" s="11">
        <v>26</v>
      </c>
      <c r="E116" s="11"/>
      <c r="F116" s="11">
        <v>1</v>
      </c>
      <c r="G116" s="11"/>
      <c r="H116" s="1"/>
    </row>
    <row r="117" spans="1:8" x14ac:dyDescent="0.25">
      <c r="A117" s="10" t="s">
        <v>124</v>
      </c>
      <c r="B117" s="11">
        <v>6</v>
      </c>
      <c r="C117" s="11">
        <v>2</v>
      </c>
      <c r="D117" s="11">
        <v>4</v>
      </c>
      <c r="E117" s="11"/>
      <c r="F117" s="11"/>
      <c r="G117" s="11"/>
      <c r="H117" s="1"/>
    </row>
    <row r="118" spans="1:8" x14ac:dyDescent="0.25">
      <c r="A118" s="10" t="s">
        <v>90</v>
      </c>
      <c r="B118" s="11">
        <v>35</v>
      </c>
      <c r="C118" s="11"/>
      <c r="D118" s="11">
        <v>34</v>
      </c>
      <c r="E118" s="11"/>
      <c r="F118" s="11">
        <v>1</v>
      </c>
      <c r="G118" s="11"/>
      <c r="H118" s="1"/>
    </row>
    <row r="119" spans="1:8" x14ac:dyDescent="0.25">
      <c r="A119" s="10" t="s">
        <v>105</v>
      </c>
      <c r="B119" s="11">
        <v>17</v>
      </c>
      <c r="C119" s="11">
        <v>1</v>
      </c>
      <c r="D119" s="11">
        <v>16</v>
      </c>
      <c r="E119" s="11"/>
      <c r="F119" s="11"/>
      <c r="G119" s="11"/>
      <c r="H119" s="1"/>
    </row>
    <row r="120" spans="1:8" x14ac:dyDescent="0.25">
      <c r="A120" s="10" t="s">
        <v>94</v>
      </c>
      <c r="B120" s="11">
        <v>24</v>
      </c>
      <c r="C120" s="11">
        <v>3</v>
      </c>
      <c r="D120" s="11">
        <v>21</v>
      </c>
      <c r="E120" s="11"/>
      <c r="F120" s="11"/>
      <c r="G120" s="11"/>
      <c r="H120" s="1"/>
    </row>
    <row r="121" spans="1:8" x14ac:dyDescent="0.25">
      <c r="A121" s="10" t="s">
        <v>109</v>
      </c>
      <c r="B121" s="11">
        <v>27</v>
      </c>
      <c r="C121" s="11">
        <v>2</v>
      </c>
      <c r="D121" s="11">
        <v>24</v>
      </c>
      <c r="E121" s="11"/>
      <c r="F121" s="11"/>
      <c r="G121" s="11">
        <v>1</v>
      </c>
      <c r="H121" s="1"/>
    </row>
    <row r="122" spans="1:8" x14ac:dyDescent="0.25">
      <c r="A122" s="10" t="s">
        <v>92</v>
      </c>
      <c r="B122" s="11">
        <v>8</v>
      </c>
      <c r="C122" s="11"/>
      <c r="D122" s="11">
        <v>8</v>
      </c>
      <c r="E122" s="11"/>
      <c r="F122" s="11"/>
      <c r="G122" s="11"/>
      <c r="H122" s="1"/>
    </row>
    <row r="123" spans="1:8" x14ac:dyDescent="0.25">
      <c r="A123" s="10" t="s">
        <v>161</v>
      </c>
      <c r="B123" s="11">
        <v>6</v>
      </c>
      <c r="C123" s="11">
        <v>1</v>
      </c>
      <c r="D123" s="11">
        <v>5</v>
      </c>
      <c r="E123" s="11"/>
      <c r="F123" s="11"/>
      <c r="G123" s="11"/>
      <c r="H123" s="1"/>
    </row>
    <row r="124" spans="1:8" x14ac:dyDescent="0.25">
      <c r="A124" s="10" t="s">
        <v>148</v>
      </c>
      <c r="B124" s="11">
        <v>7</v>
      </c>
      <c r="C124" s="11"/>
      <c r="D124" s="11">
        <v>7</v>
      </c>
      <c r="E124" s="11"/>
      <c r="F124" s="11"/>
      <c r="G124" s="11"/>
      <c r="H124" s="1"/>
    </row>
    <row r="125" spans="1:8" x14ac:dyDescent="0.25">
      <c r="A125" s="10" t="s">
        <v>149</v>
      </c>
      <c r="B125" s="11">
        <v>5</v>
      </c>
      <c r="C125" s="11">
        <v>1</v>
      </c>
      <c r="D125" s="11">
        <v>4</v>
      </c>
      <c r="E125" s="11"/>
      <c r="F125" s="11"/>
      <c r="G125" s="11"/>
      <c r="H125" s="1"/>
    </row>
    <row r="126" spans="1:8" x14ac:dyDescent="0.25">
      <c r="A126" s="10" t="s">
        <v>180</v>
      </c>
      <c r="B126" s="11">
        <v>3</v>
      </c>
      <c r="C126" s="11"/>
      <c r="D126" s="11">
        <v>3</v>
      </c>
      <c r="E126" s="11"/>
      <c r="F126" s="11"/>
      <c r="G126" s="11"/>
      <c r="H126" s="1"/>
    </row>
    <row r="127" spans="1:8" x14ac:dyDescent="0.25">
      <c r="A127" s="21" t="s">
        <v>223</v>
      </c>
      <c r="B127" s="31">
        <v>2766</v>
      </c>
      <c r="C127" s="31">
        <v>6</v>
      </c>
      <c r="D127" s="31">
        <v>2759</v>
      </c>
      <c r="E127" s="31">
        <v>0</v>
      </c>
      <c r="F127" s="31">
        <v>1</v>
      </c>
      <c r="G127" s="31">
        <v>0</v>
      </c>
      <c r="H127" s="1"/>
    </row>
    <row r="128" spans="1:8" x14ac:dyDescent="0.25"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1"/>
      <c r="B133" s="1"/>
      <c r="C133" s="1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1"/>
      <c r="B140" s="1"/>
      <c r="C140" s="1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>
      <c r="A146" s="1"/>
      <c r="B146" s="1"/>
      <c r="C146" s="1"/>
      <c r="D146" s="1"/>
      <c r="E146" s="1"/>
      <c r="F146" s="1"/>
      <c r="G146" s="1"/>
      <c r="H146" s="1"/>
    </row>
    <row r="147" spans="1:8" x14ac:dyDescent="0.25">
      <c r="A147" s="1"/>
      <c r="B147" s="1"/>
      <c r="C147" s="1"/>
      <c r="D147" s="1"/>
      <c r="E147" s="1"/>
      <c r="F147" s="1"/>
      <c r="G147" s="1"/>
      <c r="H147" s="1"/>
    </row>
    <row r="148" spans="1:8" x14ac:dyDescent="0.25">
      <c r="A148" s="1"/>
      <c r="B148" s="1"/>
      <c r="C148" s="1"/>
      <c r="D148" s="1"/>
      <c r="E148" s="1"/>
      <c r="F148" s="1"/>
      <c r="G148" s="1"/>
      <c r="H148" s="1"/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  <row r="153" spans="1:8" x14ac:dyDescent="0.25">
      <c r="A153" s="1"/>
      <c r="B153" s="1"/>
      <c r="C153" s="1"/>
      <c r="D153" s="1"/>
      <c r="E153" s="1"/>
      <c r="F153" s="1"/>
      <c r="G153" s="1"/>
      <c r="H153" s="1"/>
    </row>
    <row r="154" spans="1:8" x14ac:dyDescent="0.25">
      <c r="A154" s="1"/>
      <c r="B154" s="1"/>
      <c r="C154" s="1"/>
      <c r="D154" s="1"/>
      <c r="E154" s="1"/>
      <c r="F154" s="1"/>
      <c r="G154" s="1"/>
      <c r="H154" s="1"/>
    </row>
    <row r="155" spans="1:8" x14ac:dyDescent="0.25">
      <c r="A155" s="1"/>
      <c r="B155" s="1"/>
      <c r="C155" s="1"/>
      <c r="D155" s="1"/>
      <c r="E155" s="1"/>
      <c r="F155" s="1"/>
      <c r="G155" s="1"/>
      <c r="H155" s="1"/>
    </row>
    <row r="156" spans="1:8" x14ac:dyDescent="0.25">
      <c r="A156" s="1"/>
      <c r="B156" s="1"/>
      <c r="C156" s="1"/>
      <c r="D156" s="1"/>
      <c r="E156" s="1"/>
      <c r="F156" s="1"/>
      <c r="G156" s="1"/>
      <c r="H156" s="1"/>
    </row>
    <row r="157" spans="1:8" x14ac:dyDescent="0.25">
      <c r="A157" s="1"/>
      <c r="B157" s="1"/>
      <c r="C157" s="1"/>
      <c r="D157" s="1"/>
      <c r="E157" s="1"/>
      <c r="F157" s="1"/>
      <c r="G157" s="1"/>
      <c r="H157" s="1"/>
    </row>
    <row r="158" spans="1:8" x14ac:dyDescent="0.25">
      <c r="A158" s="1"/>
      <c r="B158" s="1"/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1"/>
      <c r="B160" s="1"/>
      <c r="C160" s="1"/>
      <c r="D160" s="1"/>
      <c r="E160" s="1"/>
      <c r="F160" s="1"/>
      <c r="G160" s="1"/>
      <c r="H160" s="1"/>
    </row>
    <row r="161" spans="1:8" x14ac:dyDescent="0.25">
      <c r="A161" s="1"/>
      <c r="B161" s="1"/>
      <c r="C161" s="1"/>
      <c r="D161" s="1"/>
      <c r="E161" s="1"/>
      <c r="F161" s="1"/>
      <c r="G161" s="1"/>
      <c r="H161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FC94A-8A2D-4584-8A5B-4A8652606E28}">
  <dimension ref="A2:G130"/>
  <sheetViews>
    <sheetView topLeftCell="A2" zoomScale="80" zoomScaleNormal="80" workbookViewId="0">
      <selection activeCell="J37" sqref="J37"/>
    </sheetView>
  </sheetViews>
  <sheetFormatPr baseColWidth="10" defaultRowHeight="15" x14ac:dyDescent="0.25"/>
  <cols>
    <col min="1" max="1" width="28.7109375" customWidth="1"/>
    <col min="2" max="2" width="15.7109375" customWidth="1"/>
    <col min="3" max="3" width="22" customWidth="1"/>
    <col min="4" max="4" width="19" customWidth="1"/>
    <col min="5" max="5" width="17.85546875" customWidth="1"/>
    <col min="6" max="7" width="17" customWidth="1"/>
    <col min="8" max="8" width="12.28515625" customWidth="1"/>
  </cols>
  <sheetData>
    <row r="2" spans="1:7" x14ac:dyDescent="0.25">
      <c r="A2" s="45" t="s">
        <v>314</v>
      </c>
    </row>
    <row r="4" spans="1:7" s="1" customFormat="1" ht="12.75" x14ac:dyDescent="0.2"/>
    <row r="5" spans="1:7" s="1" customFormat="1" ht="12.75" x14ac:dyDescent="0.2">
      <c r="A5" s="84" t="s">
        <v>295</v>
      </c>
      <c r="B5" s="83" t="s">
        <v>210</v>
      </c>
      <c r="C5" s="42" t="s">
        <v>308</v>
      </c>
      <c r="D5" s="43" t="s">
        <v>309</v>
      </c>
      <c r="E5" s="43" t="s">
        <v>310</v>
      </c>
      <c r="F5" s="43" t="s">
        <v>302</v>
      </c>
      <c r="G5" s="43" t="s">
        <v>311</v>
      </c>
    </row>
    <row r="6" spans="1:7" s="1" customFormat="1" ht="12.75" x14ac:dyDescent="0.2">
      <c r="A6" s="85"/>
      <c r="B6" s="83"/>
      <c r="C6" s="44" t="s">
        <v>303</v>
      </c>
      <c r="D6" s="44" t="s">
        <v>304</v>
      </c>
      <c r="E6" s="44" t="s">
        <v>305</v>
      </c>
      <c r="F6" s="44" t="s">
        <v>306</v>
      </c>
      <c r="G6" s="44" t="s">
        <v>307</v>
      </c>
    </row>
    <row r="7" spans="1:7" s="1" customFormat="1" ht="12.75" x14ac:dyDescent="0.2">
      <c r="A7" s="27" t="s">
        <v>210</v>
      </c>
      <c r="B7" s="24">
        <v>23071</v>
      </c>
      <c r="C7" s="23">
        <v>79</v>
      </c>
      <c r="D7" s="23">
        <v>108</v>
      </c>
      <c r="E7" s="23">
        <v>902</v>
      </c>
      <c r="F7" s="23">
        <v>20355</v>
      </c>
      <c r="G7" s="23">
        <v>1626</v>
      </c>
    </row>
    <row r="8" spans="1:7" s="1" customFormat="1" ht="12.75" x14ac:dyDescent="0.2">
      <c r="A8" s="8" t="s">
        <v>287</v>
      </c>
      <c r="B8" s="28">
        <v>15812</v>
      </c>
      <c r="C8" s="28">
        <v>40</v>
      </c>
      <c r="D8" s="28">
        <v>66</v>
      </c>
      <c r="E8" s="28">
        <v>603</v>
      </c>
      <c r="F8" s="28">
        <f>SUM(F9:F38)</f>
        <v>14053</v>
      </c>
      <c r="G8" s="28">
        <v>1050</v>
      </c>
    </row>
    <row r="9" spans="1:7" s="1" customFormat="1" ht="12.75" x14ac:dyDescent="0.2">
      <c r="A9" s="10" t="s">
        <v>24</v>
      </c>
      <c r="B9" s="11">
        <v>1250</v>
      </c>
      <c r="C9" s="11">
        <v>3</v>
      </c>
      <c r="D9" s="11">
        <v>8</v>
      </c>
      <c r="E9" s="11">
        <v>39</v>
      </c>
      <c r="F9" s="11">
        <v>1108</v>
      </c>
      <c r="G9" s="11">
        <v>92</v>
      </c>
    </row>
    <row r="10" spans="1:7" s="1" customFormat="1" ht="12.75" x14ac:dyDescent="0.2">
      <c r="A10" s="10" t="s">
        <v>2</v>
      </c>
      <c r="B10" s="11">
        <v>895</v>
      </c>
      <c r="C10" s="11">
        <v>3</v>
      </c>
      <c r="D10" s="11">
        <v>4</v>
      </c>
      <c r="E10" s="11">
        <v>43</v>
      </c>
      <c r="F10" s="11">
        <v>802</v>
      </c>
      <c r="G10" s="11">
        <v>43</v>
      </c>
    </row>
    <row r="11" spans="1:7" s="1" customFormat="1" ht="12.75" x14ac:dyDescent="0.2">
      <c r="A11" s="10" t="s">
        <v>23</v>
      </c>
      <c r="B11" s="11">
        <v>1526</v>
      </c>
      <c r="C11" s="11">
        <v>4</v>
      </c>
      <c r="D11" s="11">
        <v>4</v>
      </c>
      <c r="E11" s="11">
        <v>56</v>
      </c>
      <c r="F11" s="11">
        <v>1350</v>
      </c>
      <c r="G11" s="11">
        <v>112</v>
      </c>
    </row>
    <row r="12" spans="1:7" s="1" customFormat="1" ht="12.75" x14ac:dyDescent="0.2">
      <c r="A12" s="10" t="s">
        <v>27</v>
      </c>
      <c r="B12" s="11">
        <v>2966</v>
      </c>
      <c r="C12" s="11">
        <v>5</v>
      </c>
      <c r="D12" s="11">
        <v>12</v>
      </c>
      <c r="E12" s="11">
        <v>126</v>
      </c>
      <c r="F12" s="11">
        <v>2617</v>
      </c>
      <c r="G12" s="11">
        <v>206</v>
      </c>
    </row>
    <row r="13" spans="1:7" s="1" customFormat="1" ht="12.75" x14ac:dyDescent="0.2">
      <c r="A13" s="10" t="s">
        <v>43</v>
      </c>
      <c r="B13" s="11">
        <v>162</v>
      </c>
      <c r="C13" s="11">
        <v>0</v>
      </c>
      <c r="D13" s="11">
        <v>2</v>
      </c>
      <c r="E13" s="11">
        <v>5</v>
      </c>
      <c r="F13" s="11">
        <v>145</v>
      </c>
      <c r="G13" s="11">
        <v>10</v>
      </c>
    </row>
    <row r="14" spans="1:7" s="1" customFormat="1" ht="12.75" x14ac:dyDescent="0.2">
      <c r="A14" s="10" t="s">
        <v>78</v>
      </c>
      <c r="B14" s="11">
        <v>65</v>
      </c>
      <c r="C14" s="11">
        <v>0</v>
      </c>
      <c r="D14" s="11">
        <v>0</v>
      </c>
      <c r="E14" s="11">
        <v>2</v>
      </c>
      <c r="F14" s="11">
        <v>57</v>
      </c>
      <c r="G14" s="11">
        <v>6</v>
      </c>
    </row>
    <row r="15" spans="1:7" s="1" customFormat="1" ht="12.75" x14ac:dyDescent="0.2">
      <c r="A15" s="10" t="s">
        <v>48</v>
      </c>
      <c r="B15" s="11">
        <v>689</v>
      </c>
      <c r="C15" s="11">
        <v>4</v>
      </c>
      <c r="D15" s="11">
        <v>3</v>
      </c>
      <c r="E15" s="11">
        <v>26</v>
      </c>
      <c r="F15" s="11">
        <v>604</v>
      </c>
      <c r="G15" s="11">
        <v>52</v>
      </c>
    </row>
    <row r="16" spans="1:7" s="1" customFormat="1" ht="12.75" x14ac:dyDescent="0.2">
      <c r="A16" s="10" t="s">
        <v>16</v>
      </c>
      <c r="B16" s="11">
        <v>921</v>
      </c>
      <c r="C16" s="11">
        <v>4</v>
      </c>
      <c r="D16" s="11">
        <v>2</v>
      </c>
      <c r="E16" s="11">
        <v>39</v>
      </c>
      <c r="F16" s="11">
        <v>821</v>
      </c>
      <c r="G16" s="11">
        <v>55</v>
      </c>
    </row>
    <row r="17" spans="1:7" s="1" customFormat="1" ht="12.75" x14ac:dyDescent="0.2">
      <c r="A17" s="10" t="s">
        <v>39</v>
      </c>
      <c r="B17" s="11">
        <v>519</v>
      </c>
      <c r="C17" s="11">
        <v>0</v>
      </c>
      <c r="D17" s="11">
        <v>2</v>
      </c>
      <c r="E17" s="11">
        <v>14</v>
      </c>
      <c r="F17" s="11">
        <v>453</v>
      </c>
      <c r="G17" s="11">
        <v>50</v>
      </c>
    </row>
    <row r="18" spans="1:7" s="1" customFormat="1" ht="12.75" x14ac:dyDescent="0.2">
      <c r="A18" s="10" t="s">
        <v>6</v>
      </c>
      <c r="B18" s="11">
        <v>837</v>
      </c>
      <c r="C18" s="11">
        <v>2</v>
      </c>
      <c r="D18" s="11">
        <v>3</v>
      </c>
      <c r="E18" s="11">
        <v>27</v>
      </c>
      <c r="F18" s="11">
        <v>760</v>
      </c>
      <c r="G18" s="11">
        <v>45</v>
      </c>
    </row>
    <row r="19" spans="1:7" s="1" customFormat="1" ht="12.75" x14ac:dyDescent="0.2">
      <c r="A19" s="10" t="s">
        <v>15</v>
      </c>
      <c r="B19" s="11">
        <v>841</v>
      </c>
      <c r="C19" s="11">
        <v>2</v>
      </c>
      <c r="D19" s="11">
        <v>1</v>
      </c>
      <c r="E19" s="11">
        <v>47</v>
      </c>
      <c r="F19" s="11">
        <v>747</v>
      </c>
      <c r="G19" s="11">
        <v>44</v>
      </c>
    </row>
    <row r="20" spans="1:7" s="1" customFormat="1" ht="12.75" x14ac:dyDescent="0.2">
      <c r="A20" s="10" t="s">
        <v>72</v>
      </c>
      <c r="B20" s="11">
        <v>61</v>
      </c>
      <c r="C20" s="11">
        <v>0</v>
      </c>
      <c r="D20" s="11">
        <v>1</v>
      </c>
      <c r="E20" s="11">
        <v>3</v>
      </c>
      <c r="F20" s="11">
        <v>56</v>
      </c>
      <c r="G20" s="11">
        <v>1</v>
      </c>
    </row>
    <row r="21" spans="1:7" s="1" customFormat="1" ht="12.75" x14ac:dyDescent="0.2">
      <c r="A21" s="10" t="s">
        <v>3</v>
      </c>
      <c r="B21" s="11">
        <v>1915</v>
      </c>
      <c r="C21" s="11">
        <v>1</v>
      </c>
      <c r="D21" s="11">
        <v>7</v>
      </c>
      <c r="E21" s="11">
        <v>76</v>
      </c>
      <c r="F21" s="11">
        <v>1701</v>
      </c>
      <c r="G21" s="11">
        <v>130</v>
      </c>
    </row>
    <row r="22" spans="1:7" s="1" customFormat="1" ht="12.75" x14ac:dyDescent="0.2">
      <c r="A22" s="10" t="s">
        <v>70</v>
      </c>
      <c r="B22" s="11">
        <v>16</v>
      </c>
      <c r="C22" s="11">
        <v>0</v>
      </c>
      <c r="D22" s="11">
        <v>0</v>
      </c>
      <c r="E22" s="11">
        <v>0</v>
      </c>
      <c r="F22" s="11">
        <v>15</v>
      </c>
      <c r="G22" s="11">
        <v>1</v>
      </c>
    </row>
    <row r="23" spans="1:7" s="1" customFormat="1" ht="12.75" x14ac:dyDescent="0.2">
      <c r="A23" s="10" t="s">
        <v>104</v>
      </c>
      <c r="B23" s="11">
        <v>17</v>
      </c>
      <c r="C23" s="11">
        <v>0</v>
      </c>
      <c r="D23" s="11">
        <v>0</v>
      </c>
      <c r="E23" s="11">
        <v>1</v>
      </c>
      <c r="F23" s="11">
        <v>16</v>
      </c>
      <c r="G23" s="11">
        <v>0</v>
      </c>
    </row>
    <row r="24" spans="1:7" s="1" customFormat="1" ht="12.75" x14ac:dyDescent="0.2">
      <c r="A24" s="10" t="s">
        <v>81</v>
      </c>
      <c r="B24" s="11">
        <v>25</v>
      </c>
      <c r="C24" s="11">
        <v>0</v>
      </c>
      <c r="D24" s="11">
        <v>0</v>
      </c>
      <c r="E24" s="11">
        <v>1</v>
      </c>
      <c r="F24" s="11">
        <v>21</v>
      </c>
      <c r="G24" s="11">
        <v>3</v>
      </c>
    </row>
    <row r="25" spans="1:7" s="1" customFormat="1" ht="12.75" x14ac:dyDescent="0.2">
      <c r="A25" s="10" t="s">
        <v>40</v>
      </c>
      <c r="B25" s="11">
        <v>72</v>
      </c>
      <c r="C25" s="11">
        <v>1</v>
      </c>
      <c r="D25" s="11">
        <v>0</v>
      </c>
      <c r="E25" s="11">
        <v>3</v>
      </c>
      <c r="F25" s="11">
        <v>61</v>
      </c>
      <c r="G25" s="11">
        <v>7</v>
      </c>
    </row>
    <row r="26" spans="1:7" s="1" customFormat="1" ht="12.75" x14ac:dyDescent="0.2">
      <c r="A26" s="10" t="s">
        <v>38</v>
      </c>
      <c r="B26" s="11">
        <v>451</v>
      </c>
      <c r="C26" s="11">
        <v>6</v>
      </c>
      <c r="D26" s="11">
        <v>3</v>
      </c>
      <c r="E26" s="11">
        <v>15</v>
      </c>
      <c r="F26" s="11">
        <v>409</v>
      </c>
      <c r="G26" s="11">
        <v>18</v>
      </c>
    </row>
    <row r="27" spans="1:7" s="1" customFormat="1" ht="12.75" x14ac:dyDescent="0.2">
      <c r="A27" s="10" t="s">
        <v>17</v>
      </c>
      <c r="B27" s="11">
        <v>16</v>
      </c>
      <c r="C27" s="11">
        <v>0</v>
      </c>
      <c r="D27" s="11">
        <v>0</v>
      </c>
      <c r="E27" s="11">
        <v>0</v>
      </c>
      <c r="F27" s="11">
        <v>15</v>
      </c>
      <c r="G27" s="11">
        <v>1</v>
      </c>
    </row>
    <row r="28" spans="1:7" s="1" customFormat="1" ht="12.75" x14ac:dyDescent="0.2">
      <c r="A28" s="10" t="s">
        <v>100</v>
      </c>
      <c r="B28" s="11">
        <v>25</v>
      </c>
      <c r="C28" s="11">
        <v>0</v>
      </c>
      <c r="D28" s="11">
        <v>1</v>
      </c>
      <c r="E28" s="11">
        <v>0</v>
      </c>
      <c r="F28" s="11">
        <v>20</v>
      </c>
      <c r="G28" s="11">
        <v>4</v>
      </c>
    </row>
    <row r="29" spans="1:7" s="1" customFormat="1" ht="12.75" x14ac:dyDescent="0.2">
      <c r="A29" s="10" t="s">
        <v>102</v>
      </c>
      <c r="B29" s="11">
        <v>6</v>
      </c>
      <c r="C29" s="11">
        <v>0</v>
      </c>
      <c r="D29" s="11">
        <v>0</v>
      </c>
      <c r="E29" s="11">
        <v>0</v>
      </c>
      <c r="F29" s="11">
        <v>6</v>
      </c>
      <c r="G29" s="11">
        <v>0</v>
      </c>
    </row>
    <row r="30" spans="1:7" s="1" customFormat="1" ht="12.75" x14ac:dyDescent="0.2">
      <c r="A30" s="10" t="s">
        <v>47</v>
      </c>
      <c r="B30" s="11">
        <v>897</v>
      </c>
      <c r="C30" s="11">
        <v>0</v>
      </c>
      <c r="D30" s="11">
        <v>5</v>
      </c>
      <c r="E30" s="11">
        <v>23</v>
      </c>
      <c r="F30" s="11">
        <v>807</v>
      </c>
      <c r="G30" s="11">
        <v>62</v>
      </c>
    </row>
    <row r="31" spans="1:7" s="1" customFormat="1" ht="12.75" x14ac:dyDescent="0.2">
      <c r="A31" s="10" t="s">
        <v>64</v>
      </c>
      <c r="B31" s="11">
        <v>113</v>
      </c>
      <c r="C31" s="11">
        <v>0</v>
      </c>
      <c r="D31" s="11">
        <v>0</v>
      </c>
      <c r="E31" s="11">
        <v>1</v>
      </c>
      <c r="F31" s="11">
        <v>93</v>
      </c>
      <c r="G31" s="11">
        <v>19</v>
      </c>
    </row>
    <row r="32" spans="1:7" s="1" customFormat="1" ht="12.75" x14ac:dyDescent="0.2">
      <c r="A32" s="10" t="s">
        <v>54</v>
      </c>
      <c r="B32" s="11">
        <v>265</v>
      </c>
      <c r="C32" s="11">
        <v>0</v>
      </c>
      <c r="D32" s="11">
        <v>1</v>
      </c>
      <c r="E32" s="11">
        <v>12</v>
      </c>
      <c r="F32" s="11">
        <v>232</v>
      </c>
      <c r="G32" s="11">
        <v>20</v>
      </c>
    </row>
    <row r="33" spans="1:7" s="1" customFormat="1" ht="12.75" x14ac:dyDescent="0.2">
      <c r="A33" s="10" t="s">
        <v>49</v>
      </c>
      <c r="B33" s="11">
        <v>263</v>
      </c>
      <c r="C33" s="11">
        <v>0</v>
      </c>
      <c r="D33" s="11">
        <v>1</v>
      </c>
      <c r="E33" s="11">
        <v>6</v>
      </c>
      <c r="F33" s="11">
        <v>237</v>
      </c>
      <c r="G33" s="11">
        <v>19</v>
      </c>
    </row>
    <row r="34" spans="1:7" s="1" customFormat="1" ht="12.75" x14ac:dyDescent="0.2">
      <c r="A34" s="10" t="s">
        <v>50</v>
      </c>
      <c r="B34" s="11">
        <v>56</v>
      </c>
      <c r="C34" s="11">
        <v>0</v>
      </c>
      <c r="D34" s="11">
        <v>0</v>
      </c>
      <c r="E34" s="11">
        <v>1</v>
      </c>
      <c r="F34" s="11">
        <v>47</v>
      </c>
      <c r="G34" s="11">
        <v>8</v>
      </c>
    </row>
    <row r="35" spans="1:7" s="1" customFormat="1" ht="12.75" x14ac:dyDescent="0.2">
      <c r="A35" s="10" t="s">
        <v>21</v>
      </c>
      <c r="B35" s="11">
        <v>403</v>
      </c>
      <c r="C35" s="11">
        <v>4</v>
      </c>
      <c r="D35" s="11">
        <v>3</v>
      </c>
      <c r="E35" s="11">
        <v>19</v>
      </c>
      <c r="F35" s="11">
        <v>366</v>
      </c>
      <c r="G35" s="11">
        <v>11</v>
      </c>
    </row>
    <row r="36" spans="1:7" s="1" customFormat="1" ht="12.75" x14ac:dyDescent="0.2">
      <c r="A36" s="10" t="s">
        <v>85</v>
      </c>
      <c r="B36" s="11">
        <v>24</v>
      </c>
      <c r="C36" s="11">
        <v>0</v>
      </c>
      <c r="D36" s="11">
        <v>0</v>
      </c>
      <c r="E36" s="11">
        <v>0</v>
      </c>
      <c r="F36" s="11">
        <v>21</v>
      </c>
      <c r="G36" s="11">
        <v>3</v>
      </c>
    </row>
    <row r="37" spans="1:7" s="1" customFormat="1" ht="12.75" x14ac:dyDescent="0.2">
      <c r="A37" s="10" t="s">
        <v>13</v>
      </c>
      <c r="B37" s="11">
        <v>504</v>
      </c>
      <c r="C37" s="11">
        <v>1</v>
      </c>
      <c r="D37" s="11">
        <v>3</v>
      </c>
      <c r="E37" s="11">
        <v>17</v>
      </c>
      <c r="F37" s="11">
        <v>455</v>
      </c>
      <c r="G37" s="11">
        <v>28</v>
      </c>
    </row>
    <row r="38" spans="1:7" s="1" customFormat="1" ht="12.75" x14ac:dyDescent="0.2">
      <c r="A38" s="10" t="s">
        <v>198</v>
      </c>
      <c r="B38" s="11">
        <v>12</v>
      </c>
      <c r="C38" s="11">
        <v>0</v>
      </c>
      <c r="D38" s="11">
        <v>0</v>
      </c>
      <c r="E38" s="11">
        <v>1</v>
      </c>
      <c r="F38" s="11">
        <v>11</v>
      </c>
      <c r="G38" s="11">
        <v>0</v>
      </c>
    </row>
    <row r="39" spans="1:7" s="1" customFormat="1" ht="12.75" x14ac:dyDescent="0.2">
      <c r="A39" s="12" t="s">
        <v>286</v>
      </c>
      <c r="B39" s="20">
        <v>1024</v>
      </c>
      <c r="C39" s="20">
        <v>3</v>
      </c>
      <c r="D39" s="20">
        <v>2</v>
      </c>
      <c r="E39" s="20">
        <v>21</v>
      </c>
      <c r="F39" s="20">
        <v>900</v>
      </c>
      <c r="G39" s="20">
        <v>98</v>
      </c>
    </row>
    <row r="40" spans="1:7" s="1" customFormat="1" ht="12.75" x14ac:dyDescent="0.2">
      <c r="A40" s="10" t="s">
        <v>44</v>
      </c>
      <c r="B40" s="11">
        <v>230</v>
      </c>
      <c r="C40" s="11">
        <v>0</v>
      </c>
      <c r="D40" s="11">
        <v>0</v>
      </c>
      <c r="E40" s="11">
        <v>8</v>
      </c>
      <c r="F40" s="11">
        <v>200</v>
      </c>
      <c r="G40" s="11">
        <v>22</v>
      </c>
    </row>
    <row r="41" spans="1:7" s="1" customFormat="1" ht="12.75" x14ac:dyDescent="0.2">
      <c r="A41" s="10" t="s">
        <v>79</v>
      </c>
      <c r="B41" s="11">
        <v>80</v>
      </c>
      <c r="C41" s="11">
        <v>0</v>
      </c>
      <c r="D41" s="11">
        <v>0</v>
      </c>
      <c r="E41" s="11">
        <v>1</v>
      </c>
      <c r="F41" s="11">
        <v>74</v>
      </c>
      <c r="G41" s="11">
        <v>5</v>
      </c>
    </row>
    <row r="42" spans="1:7" s="1" customFormat="1" ht="12.75" x14ac:dyDescent="0.2">
      <c r="A42" s="10" t="s">
        <v>74</v>
      </c>
      <c r="B42" s="11">
        <v>100</v>
      </c>
      <c r="C42" s="11">
        <v>0</v>
      </c>
      <c r="D42" s="11">
        <v>0</v>
      </c>
      <c r="E42" s="11">
        <v>2</v>
      </c>
      <c r="F42" s="11">
        <v>85</v>
      </c>
      <c r="G42" s="11">
        <v>13</v>
      </c>
    </row>
    <row r="43" spans="1:7" s="1" customFormat="1" ht="12.75" x14ac:dyDescent="0.2">
      <c r="A43" s="10" t="s">
        <v>63</v>
      </c>
      <c r="B43" s="11">
        <v>109</v>
      </c>
      <c r="C43" s="11">
        <v>0</v>
      </c>
      <c r="D43" s="11">
        <v>0</v>
      </c>
      <c r="E43" s="11">
        <v>1</v>
      </c>
      <c r="F43" s="11">
        <v>94</v>
      </c>
      <c r="G43" s="11">
        <v>14</v>
      </c>
    </row>
    <row r="44" spans="1:7" s="1" customFormat="1" ht="12.75" x14ac:dyDescent="0.2">
      <c r="A44" s="10" t="s">
        <v>58</v>
      </c>
      <c r="B44" s="11">
        <v>142</v>
      </c>
      <c r="C44" s="11">
        <v>2</v>
      </c>
      <c r="D44" s="11">
        <v>0</v>
      </c>
      <c r="E44" s="11">
        <v>4</v>
      </c>
      <c r="F44" s="11">
        <v>121</v>
      </c>
      <c r="G44" s="11">
        <v>15</v>
      </c>
    </row>
    <row r="45" spans="1:7" s="1" customFormat="1" ht="12.75" x14ac:dyDescent="0.2">
      <c r="A45" s="10" t="s">
        <v>57</v>
      </c>
      <c r="B45" s="11">
        <v>64</v>
      </c>
      <c r="C45" s="11">
        <v>0</v>
      </c>
      <c r="D45" s="11">
        <v>0</v>
      </c>
      <c r="E45" s="11">
        <v>0</v>
      </c>
      <c r="F45" s="11">
        <v>60</v>
      </c>
      <c r="G45" s="11">
        <v>4</v>
      </c>
    </row>
    <row r="46" spans="1:7" s="1" customFormat="1" ht="12.75" x14ac:dyDescent="0.2">
      <c r="A46" s="10" t="s">
        <v>91</v>
      </c>
      <c r="B46" s="11">
        <v>13</v>
      </c>
      <c r="C46" s="11">
        <v>0</v>
      </c>
      <c r="D46" s="11">
        <v>0</v>
      </c>
      <c r="E46" s="11">
        <v>0</v>
      </c>
      <c r="F46" s="11">
        <v>11</v>
      </c>
      <c r="G46" s="11">
        <v>2</v>
      </c>
    </row>
    <row r="47" spans="1:7" s="1" customFormat="1" ht="12.75" x14ac:dyDescent="0.2">
      <c r="A47" s="10" t="s">
        <v>45</v>
      </c>
      <c r="B47" s="11">
        <v>284</v>
      </c>
      <c r="C47" s="11">
        <v>1</v>
      </c>
      <c r="D47" s="11">
        <v>2</v>
      </c>
      <c r="E47" s="11">
        <v>5</v>
      </c>
      <c r="F47" s="11">
        <v>253</v>
      </c>
      <c r="G47" s="11">
        <v>23</v>
      </c>
    </row>
    <row r="48" spans="1:7" s="1" customFormat="1" ht="12.75" x14ac:dyDescent="0.2">
      <c r="A48" s="10" t="s">
        <v>198</v>
      </c>
      <c r="B48" s="11">
        <v>2</v>
      </c>
      <c r="C48" s="11">
        <v>0</v>
      </c>
      <c r="D48" s="11">
        <v>0</v>
      </c>
      <c r="E48" s="11">
        <v>0</v>
      </c>
      <c r="F48" s="11">
        <v>2</v>
      </c>
      <c r="G48" s="11">
        <v>0</v>
      </c>
    </row>
    <row r="49" spans="1:7" s="1" customFormat="1" ht="12.75" x14ac:dyDescent="0.2">
      <c r="A49" s="12" t="s">
        <v>288</v>
      </c>
      <c r="B49" s="20">
        <v>305</v>
      </c>
      <c r="C49" s="20">
        <v>0</v>
      </c>
      <c r="D49" s="20">
        <v>2</v>
      </c>
      <c r="E49" s="20">
        <v>10</v>
      </c>
      <c r="F49" s="20">
        <v>270</v>
      </c>
      <c r="G49" s="20">
        <v>23</v>
      </c>
    </row>
    <row r="50" spans="1:7" s="1" customFormat="1" ht="12.75" x14ac:dyDescent="0.2">
      <c r="A50" s="10" t="s">
        <v>111</v>
      </c>
      <c r="B50" s="11">
        <v>14</v>
      </c>
      <c r="C50" s="11">
        <v>0</v>
      </c>
      <c r="D50" s="11">
        <v>1</v>
      </c>
      <c r="E50" s="11">
        <v>1</v>
      </c>
      <c r="F50" s="11">
        <v>12</v>
      </c>
      <c r="G50" s="11">
        <v>0</v>
      </c>
    </row>
    <row r="51" spans="1:7" s="1" customFormat="1" ht="12.75" x14ac:dyDescent="0.2">
      <c r="A51" s="10" t="s">
        <v>93</v>
      </c>
      <c r="B51" s="11">
        <v>68</v>
      </c>
      <c r="C51" s="11">
        <v>0</v>
      </c>
      <c r="D51" s="11">
        <v>0</v>
      </c>
      <c r="E51" s="11">
        <v>2</v>
      </c>
      <c r="F51" s="11">
        <v>60</v>
      </c>
      <c r="G51" s="11">
        <v>6</v>
      </c>
    </row>
    <row r="52" spans="1:7" s="1" customFormat="1" ht="12.75" x14ac:dyDescent="0.2">
      <c r="A52" s="10" t="s">
        <v>83</v>
      </c>
      <c r="B52" s="11">
        <v>8</v>
      </c>
      <c r="C52" s="11">
        <v>0</v>
      </c>
      <c r="D52" s="11">
        <v>0</v>
      </c>
      <c r="E52" s="11">
        <v>0</v>
      </c>
      <c r="F52" s="11">
        <v>8</v>
      </c>
      <c r="G52" s="11">
        <v>0</v>
      </c>
    </row>
    <row r="53" spans="1:7" s="1" customFormat="1" ht="12.75" x14ac:dyDescent="0.2">
      <c r="A53" s="10" t="s">
        <v>172</v>
      </c>
      <c r="B53" s="11">
        <v>13</v>
      </c>
      <c r="C53" s="11">
        <v>0</v>
      </c>
      <c r="D53" s="11">
        <v>0</v>
      </c>
      <c r="E53" s="11">
        <v>0</v>
      </c>
      <c r="F53" s="11">
        <v>11</v>
      </c>
      <c r="G53" s="11">
        <v>2</v>
      </c>
    </row>
    <row r="54" spans="1:7" s="1" customFormat="1" ht="12.75" x14ac:dyDescent="0.2">
      <c r="A54" s="10" t="s">
        <v>162</v>
      </c>
      <c r="B54" s="11">
        <v>5</v>
      </c>
      <c r="C54" s="11">
        <v>0</v>
      </c>
      <c r="D54" s="11">
        <v>0</v>
      </c>
      <c r="E54" s="11">
        <v>0</v>
      </c>
      <c r="F54" s="11">
        <v>4</v>
      </c>
      <c r="G54" s="11">
        <v>1</v>
      </c>
    </row>
    <row r="55" spans="1:7" s="1" customFormat="1" ht="12.75" x14ac:dyDescent="0.2">
      <c r="A55" s="10" t="s">
        <v>30</v>
      </c>
      <c r="B55" s="11">
        <v>46</v>
      </c>
      <c r="C55" s="11">
        <v>0</v>
      </c>
      <c r="D55" s="11">
        <v>0</v>
      </c>
      <c r="E55" s="11">
        <v>3</v>
      </c>
      <c r="F55" s="11">
        <v>43</v>
      </c>
      <c r="G55" s="11">
        <v>0</v>
      </c>
    </row>
    <row r="56" spans="1:7" s="1" customFormat="1" ht="12.75" x14ac:dyDescent="0.2">
      <c r="A56" s="10" t="s">
        <v>31</v>
      </c>
      <c r="B56" s="11">
        <v>96</v>
      </c>
      <c r="C56" s="11">
        <v>0</v>
      </c>
      <c r="D56" s="11">
        <v>1</v>
      </c>
      <c r="E56" s="11">
        <v>3</v>
      </c>
      <c r="F56" s="11">
        <v>85</v>
      </c>
      <c r="G56" s="11">
        <v>7</v>
      </c>
    </row>
    <row r="57" spans="1:7" s="1" customFormat="1" ht="12.75" x14ac:dyDescent="0.2">
      <c r="A57" s="10" t="s">
        <v>113</v>
      </c>
      <c r="B57" s="11">
        <v>11</v>
      </c>
      <c r="C57" s="11">
        <v>0</v>
      </c>
      <c r="D57" s="11">
        <v>0</v>
      </c>
      <c r="E57" s="11">
        <v>0</v>
      </c>
      <c r="F57" s="11">
        <v>10</v>
      </c>
      <c r="G57" s="11">
        <v>1</v>
      </c>
    </row>
    <row r="58" spans="1:7" s="1" customFormat="1" ht="12.75" x14ac:dyDescent="0.2">
      <c r="A58" s="10" t="s">
        <v>156</v>
      </c>
      <c r="B58" s="11">
        <v>21</v>
      </c>
      <c r="C58" s="11">
        <v>0</v>
      </c>
      <c r="D58" s="11">
        <v>0</v>
      </c>
      <c r="E58" s="11">
        <v>0</v>
      </c>
      <c r="F58" s="11">
        <v>19</v>
      </c>
      <c r="G58" s="11">
        <v>2</v>
      </c>
    </row>
    <row r="59" spans="1:7" s="1" customFormat="1" ht="12.75" x14ac:dyDescent="0.2">
      <c r="A59" s="10" t="s">
        <v>187</v>
      </c>
      <c r="B59" s="11">
        <v>2</v>
      </c>
      <c r="C59" s="11">
        <v>0</v>
      </c>
      <c r="D59" s="11">
        <v>0</v>
      </c>
      <c r="E59" s="11">
        <v>0</v>
      </c>
      <c r="F59" s="11">
        <v>2</v>
      </c>
      <c r="G59" s="11">
        <v>0</v>
      </c>
    </row>
    <row r="60" spans="1:7" s="1" customFormat="1" ht="12.75" x14ac:dyDescent="0.2">
      <c r="A60" s="10" t="s">
        <v>181</v>
      </c>
      <c r="B60" s="11">
        <v>1</v>
      </c>
      <c r="C60" s="11">
        <v>0</v>
      </c>
      <c r="D60" s="11">
        <v>0</v>
      </c>
      <c r="E60" s="11">
        <v>0</v>
      </c>
      <c r="F60" s="11">
        <v>0</v>
      </c>
      <c r="G60" s="11">
        <v>1</v>
      </c>
    </row>
    <row r="61" spans="1:7" s="1" customFormat="1" ht="12.75" x14ac:dyDescent="0.2">
      <c r="A61" s="10" t="s">
        <v>77</v>
      </c>
      <c r="B61" s="11">
        <v>12</v>
      </c>
      <c r="C61" s="11">
        <v>0</v>
      </c>
      <c r="D61" s="11">
        <v>0</v>
      </c>
      <c r="E61" s="11">
        <v>1</v>
      </c>
      <c r="F61" s="11">
        <v>11</v>
      </c>
      <c r="G61" s="11">
        <v>0</v>
      </c>
    </row>
    <row r="62" spans="1:7" s="1" customFormat="1" ht="12.75" x14ac:dyDescent="0.2">
      <c r="A62" s="10" t="s">
        <v>56</v>
      </c>
      <c r="B62" s="11">
        <v>7</v>
      </c>
      <c r="C62" s="11">
        <v>0</v>
      </c>
      <c r="D62" s="11">
        <v>0</v>
      </c>
      <c r="E62" s="11">
        <v>0</v>
      </c>
      <c r="F62" s="11">
        <v>5</v>
      </c>
      <c r="G62" s="11">
        <v>2</v>
      </c>
    </row>
    <row r="63" spans="1:7" s="1" customFormat="1" ht="12.75" x14ac:dyDescent="0.2">
      <c r="A63" s="10" t="s">
        <v>198</v>
      </c>
      <c r="B63" s="11">
        <v>1</v>
      </c>
      <c r="C63" s="11">
        <v>0</v>
      </c>
      <c r="D63" s="11">
        <v>0</v>
      </c>
      <c r="E63" s="11">
        <v>0</v>
      </c>
      <c r="F63" s="11">
        <v>0</v>
      </c>
      <c r="G63" s="11">
        <v>1</v>
      </c>
    </row>
    <row r="64" spans="1:7" s="1" customFormat="1" ht="12.75" x14ac:dyDescent="0.2">
      <c r="A64" s="12" t="s">
        <v>289</v>
      </c>
      <c r="B64" s="20">
        <v>470</v>
      </c>
      <c r="C64" s="20">
        <v>1</v>
      </c>
      <c r="D64" s="20">
        <v>0</v>
      </c>
      <c r="E64" s="20">
        <v>15</v>
      </c>
      <c r="F64" s="20">
        <v>420</v>
      </c>
      <c r="G64" s="20">
        <v>34</v>
      </c>
    </row>
    <row r="65" spans="1:7" s="1" customFormat="1" ht="12.75" x14ac:dyDescent="0.2">
      <c r="A65" s="10" t="s">
        <v>53</v>
      </c>
      <c r="B65" s="11">
        <v>10</v>
      </c>
      <c r="C65" s="11">
        <v>0</v>
      </c>
      <c r="D65" s="11">
        <v>0</v>
      </c>
      <c r="E65" s="11">
        <v>0</v>
      </c>
      <c r="F65" s="11">
        <v>10</v>
      </c>
      <c r="G65" s="11">
        <v>0</v>
      </c>
    </row>
    <row r="66" spans="1:7" s="1" customFormat="1" ht="12.75" x14ac:dyDescent="0.2">
      <c r="A66" s="10" t="s">
        <v>80</v>
      </c>
      <c r="B66" s="11">
        <v>153</v>
      </c>
      <c r="C66" s="11">
        <v>0</v>
      </c>
      <c r="D66" s="11">
        <v>0</v>
      </c>
      <c r="E66" s="11">
        <v>2</v>
      </c>
      <c r="F66" s="11">
        <v>136</v>
      </c>
      <c r="G66" s="11">
        <v>15</v>
      </c>
    </row>
    <row r="67" spans="1:7" s="1" customFormat="1" ht="12.75" x14ac:dyDescent="0.2">
      <c r="A67" s="10" t="s">
        <v>84</v>
      </c>
      <c r="B67" s="11">
        <v>7</v>
      </c>
      <c r="C67" s="11">
        <v>0</v>
      </c>
      <c r="D67" s="11">
        <v>0</v>
      </c>
      <c r="E67" s="11">
        <v>1</v>
      </c>
      <c r="F67" s="11">
        <v>6</v>
      </c>
      <c r="G67" s="11">
        <v>0</v>
      </c>
    </row>
    <row r="68" spans="1:7" s="1" customFormat="1" ht="12.75" x14ac:dyDescent="0.2">
      <c r="A68" s="10" t="s">
        <v>155</v>
      </c>
      <c r="B68" s="11">
        <v>28</v>
      </c>
      <c r="C68" s="11">
        <v>0</v>
      </c>
      <c r="D68" s="11">
        <v>0</v>
      </c>
      <c r="E68" s="11">
        <v>2</v>
      </c>
      <c r="F68" s="11">
        <v>24</v>
      </c>
      <c r="G68" s="11">
        <v>2</v>
      </c>
    </row>
    <row r="69" spans="1:7" s="1" customFormat="1" ht="12.75" x14ac:dyDescent="0.2">
      <c r="A69" s="10" t="s">
        <v>33</v>
      </c>
      <c r="B69" s="11">
        <v>10</v>
      </c>
      <c r="C69" s="11">
        <v>0</v>
      </c>
      <c r="D69" s="11">
        <v>0</v>
      </c>
      <c r="E69" s="11">
        <v>0</v>
      </c>
      <c r="F69" s="11">
        <v>10</v>
      </c>
      <c r="G69" s="11">
        <v>0</v>
      </c>
    </row>
    <row r="70" spans="1:7" s="1" customFormat="1" ht="12.75" x14ac:dyDescent="0.2">
      <c r="A70" s="10" t="s">
        <v>160</v>
      </c>
      <c r="B70" s="11">
        <v>11</v>
      </c>
      <c r="C70" s="11">
        <v>0</v>
      </c>
      <c r="D70" s="11">
        <v>0</v>
      </c>
      <c r="E70" s="11">
        <v>1</v>
      </c>
      <c r="F70" s="11">
        <v>10</v>
      </c>
      <c r="G70" s="11">
        <v>0</v>
      </c>
    </row>
    <row r="71" spans="1:7" s="1" customFormat="1" ht="12.75" x14ac:dyDescent="0.2">
      <c r="A71" s="10" t="s">
        <v>118</v>
      </c>
      <c r="B71" s="11">
        <v>18</v>
      </c>
      <c r="C71" s="11">
        <v>0</v>
      </c>
      <c r="D71" s="11">
        <v>0</v>
      </c>
      <c r="E71" s="11">
        <v>0</v>
      </c>
      <c r="F71" s="11">
        <v>15</v>
      </c>
      <c r="G71" s="11">
        <v>3</v>
      </c>
    </row>
    <row r="72" spans="1:7" s="1" customFormat="1" ht="12.75" x14ac:dyDescent="0.2">
      <c r="A72" s="10" t="s">
        <v>177</v>
      </c>
      <c r="B72" s="11">
        <v>2</v>
      </c>
      <c r="C72" s="11">
        <v>0</v>
      </c>
      <c r="D72" s="11">
        <v>0</v>
      </c>
      <c r="E72" s="11">
        <v>0</v>
      </c>
      <c r="F72" s="11">
        <v>2</v>
      </c>
      <c r="G72" s="11">
        <v>0</v>
      </c>
    </row>
    <row r="73" spans="1:7" s="1" customFormat="1" ht="12.75" x14ac:dyDescent="0.2">
      <c r="A73" s="10" t="s">
        <v>73</v>
      </c>
      <c r="B73" s="11">
        <v>82</v>
      </c>
      <c r="C73" s="11">
        <v>0</v>
      </c>
      <c r="D73" s="11">
        <v>0</v>
      </c>
      <c r="E73" s="11">
        <v>6</v>
      </c>
      <c r="F73" s="11">
        <v>76</v>
      </c>
      <c r="G73" s="11">
        <v>0</v>
      </c>
    </row>
    <row r="74" spans="1:7" s="1" customFormat="1" ht="12.75" x14ac:dyDescent="0.2">
      <c r="A74" s="10" t="s">
        <v>152</v>
      </c>
      <c r="B74" s="11">
        <v>18</v>
      </c>
      <c r="C74" s="11">
        <v>0</v>
      </c>
      <c r="D74" s="11">
        <v>0</v>
      </c>
      <c r="E74" s="11">
        <v>0</v>
      </c>
      <c r="F74" s="11">
        <v>16</v>
      </c>
      <c r="G74" s="11">
        <v>2</v>
      </c>
    </row>
    <row r="75" spans="1:7" s="1" customFormat="1" ht="12.75" x14ac:dyDescent="0.2">
      <c r="A75" s="10" t="s">
        <v>127</v>
      </c>
      <c r="B75" s="11">
        <v>5</v>
      </c>
      <c r="C75" s="11">
        <v>0</v>
      </c>
      <c r="D75" s="11">
        <v>0</v>
      </c>
      <c r="E75" s="11">
        <v>1</v>
      </c>
      <c r="F75" s="11">
        <v>4</v>
      </c>
      <c r="G75" s="11">
        <v>0</v>
      </c>
    </row>
    <row r="76" spans="1:7" s="1" customFormat="1" ht="12.75" x14ac:dyDescent="0.2">
      <c r="A76" s="10" t="s">
        <v>183</v>
      </c>
      <c r="B76" s="11">
        <v>4</v>
      </c>
      <c r="C76" s="11">
        <v>0</v>
      </c>
      <c r="D76" s="11">
        <v>0</v>
      </c>
      <c r="E76" s="11">
        <v>0</v>
      </c>
      <c r="F76" s="11">
        <v>3</v>
      </c>
      <c r="G76" s="11">
        <v>1</v>
      </c>
    </row>
    <row r="77" spans="1:7" s="1" customFormat="1" ht="12.75" x14ac:dyDescent="0.2">
      <c r="A77" s="10" t="s">
        <v>55</v>
      </c>
      <c r="B77" s="11">
        <v>105</v>
      </c>
      <c r="C77" s="11">
        <v>1</v>
      </c>
      <c r="D77" s="11">
        <v>0</v>
      </c>
      <c r="E77" s="11">
        <v>2</v>
      </c>
      <c r="F77" s="11">
        <v>94</v>
      </c>
      <c r="G77" s="11">
        <v>8</v>
      </c>
    </row>
    <row r="78" spans="1:7" s="1" customFormat="1" ht="12.75" x14ac:dyDescent="0.2">
      <c r="A78" s="10" t="s">
        <v>171</v>
      </c>
      <c r="B78" s="11">
        <v>17</v>
      </c>
      <c r="C78" s="11">
        <v>0</v>
      </c>
      <c r="D78" s="11">
        <v>0</v>
      </c>
      <c r="E78" s="11">
        <v>0</v>
      </c>
      <c r="F78" s="11">
        <v>14</v>
      </c>
      <c r="G78" s="11">
        <v>3</v>
      </c>
    </row>
    <row r="79" spans="1:7" s="1" customFormat="1" ht="12.75" x14ac:dyDescent="0.2">
      <c r="A79" s="12" t="s">
        <v>290</v>
      </c>
      <c r="B79" s="20">
        <v>1569</v>
      </c>
      <c r="C79" s="20">
        <v>5</v>
      </c>
      <c r="D79" s="20">
        <v>9</v>
      </c>
      <c r="E79" s="20">
        <v>48</v>
      </c>
      <c r="F79" s="20">
        <v>1367</v>
      </c>
      <c r="G79" s="20">
        <v>140</v>
      </c>
    </row>
    <row r="80" spans="1:7" s="1" customFormat="1" ht="12.75" x14ac:dyDescent="0.2">
      <c r="A80" s="10" t="s">
        <v>168</v>
      </c>
      <c r="B80" s="11">
        <v>16</v>
      </c>
      <c r="C80" s="11">
        <v>0</v>
      </c>
      <c r="D80" s="11">
        <v>0</v>
      </c>
      <c r="E80" s="11">
        <v>1</v>
      </c>
      <c r="F80" s="11">
        <v>14</v>
      </c>
      <c r="G80" s="11">
        <v>1</v>
      </c>
    </row>
    <row r="81" spans="1:7" s="1" customFormat="1" ht="12.75" x14ac:dyDescent="0.2">
      <c r="A81" s="10" t="s">
        <v>103</v>
      </c>
      <c r="B81" s="11">
        <v>30</v>
      </c>
      <c r="C81" s="11">
        <v>0</v>
      </c>
      <c r="D81" s="11">
        <v>0</v>
      </c>
      <c r="E81" s="11">
        <v>2</v>
      </c>
      <c r="F81" s="11">
        <v>28</v>
      </c>
      <c r="G81" s="11">
        <v>0</v>
      </c>
    </row>
    <row r="82" spans="1:7" s="1" customFormat="1" ht="12.75" x14ac:dyDescent="0.2">
      <c r="A82" s="10" t="s">
        <v>96</v>
      </c>
      <c r="B82" s="11">
        <v>29</v>
      </c>
      <c r="C82" s="11">
        <v>0</v>
      </c>
      <c r="D82" s="11">
        <v>0</v>
      </c>
      <c r="E82" s="11">
        <v>1</v>
      </c>
      <c r="F82" s="11">
        <v>27</v>
      </c>
      <c r="G82" s="11">
        <v>1</v>
      </c>
    </row>
    <row r="83" spans="1:7" s="1" customFormat="1" ht="12.75" x14ac:dyDescent="0.2">
      <c r="A83" s="10" t="s">
        <v>25</v>
      </c>
      <c r="B83" s="11">
        <v>42</v>
      </c>
      <c r="C83" s="11">
        <v>0</v>
      </c>
      <c r="D83" s="11">
        <v>0</v>
      </c>
      <c r="E83" s="11">
        <v>1</v>
      </c>
      <c r="F83" s="11">
        <v>41</v>
      </c>
      <c r="G83" s="11">
        <v>0</v>
      </c>
    </row>
    <row r="84" spans="1:7" s="1" customFormat="1" ht="12.75" x14ac:dyDescent="0.2">
      <c r="A84" s="10" t="s">
        <v>65</v>
      </c>
      <c r="B84" s="11">
        <v>100</v>
      </c>
      <c r="C84" s="11">
        <v>0</v>
      </c>
      <c r="D84" s="11">
        <v>0</v>
      </c>
      <c r="E84" s="11">
        <v>5</v>
      </c>
      <c r="F84" s="11">
        <v>93</v>
      </c>
      <c r="G84" s="11">
        <v>2</v>
      </c>
    </row>
    <row r="85" spans="1:7" s="1" customFormat="1" ht="12.75" x14ac:dyDescent="0.2">
      <c r="A85" s="10" t="s">
        <v>107</v>
      </c>
      <c r="B85" s="11">
        <v>11</v>
      </c>
      <c r="C85" s="11">
        <v>0</v>
      </c>
      <c r="D85" s="11">
        <v>0</v>
      </c>
      <c r="E85" s="11">
        <v>0</v>
      </c>
      <c r="F85" s="11">
        <v>11</v>
      </c>
      <c r="G85" s="11">
        <v>0</v>
      </c>
    </row>
    <row r="86" spans="1:7" s="1" customFormat="1" ht="12.75" x14ac:dyDescent="0.2">
      <c r="A86" s="10" t="s">
        <v>163</v>
      </c>
      <c r="B86" s="11">
        <v>9</v>
      </c>
      <c r="C86" s="11">
        <v>0</v>
      </c>
      <c r="D86" s="11">
        <v>0</v>
      </c>
      <c r="E86" s="11">
        <v>1</v>
      </c>
      <c r="F86" s="11">
        <v>8</v>
      </c>
      <c r="G86" s="11">
        <v>0</v>
      </c>
    </row>
    <row r="87" spans="1:7" s="1" customFormat="1" ht="12.75" x14ac:dyDescent="0.2">
      <c r="A87" s="10" t="s">
        <v>98</v>
      </c>
      <c r="B87" s="11">
        <v>16</v>
      </c>
      <c r="C87" s="11">
        <v>0</v>
      </c>
      <c r="D87" s="11">
        <v>0</v>
      </c>
      <c r="E87" s="11">
        <v>0</v>
      </c>
      <c r="F87" s="11">
        <v>16</v>
      </c>
      <c r="G87" s="11">
        <v>0</v>
      </c>
    </row>
    <row r="88" spans="1:7" s="1" customFormat="1" ht="12.75" x14ac:dyDescent="0.2">
      <c r="A88" s="10" t="s">
        <v>62</v>
      </c>
      <c r="B88" s="11">
        <v>15</v>
      </c>
      <c r="C88" s="11">
        <v>0</v>
      </c>
      <c r="D88" s="11">
        <v>0</v>
      </c>
      <c r="E88" s="11">
        <v>0</v>
      </c>
      <c r="F88" s="11">
        <v>15</v>
      </c>
      <c r="G88" s="11">
        <v>0</v>
      </c>
    </row>
    <row r="89" spans="1:7" s="1" customFormat="1" ht="12.75" x14ac:dyDescent="0.2">
      <c r="A89" s="10" t="s">
        <v>95</v>
      </c>
      <c r="B89" s="11">
        <v>17</v>
      </c>
      <c r="C89" s="11">
        <v>0</v>
      </c>
      <c r="D89" s="11">
        <v>0</v>
      </c>
      <c r="E89" s="11">
        <v>0</v>
      </c>
      <c r="F89" s="11">
        <v>12</v>
      </c>
      <c r="G89" s="11">
        <v>5</v>
      </c>
    </row>
    <row r="90" spans="1:7" s="1" customFormat="1" ht="12.75" x14ac:dyDescent="0.2">
      <c r="A90" s="10" t="s">
        <v>97</v>
      </c>
      <c r="B90" s="11">
        <v>16</v>
      </c>
      <c r="C90" s="11">
        <v>0</v>
      </c>
      <c r="D90" s="11">
        <v>0</v>
      </c>
      <c r="E90" s="11">
        <v>0</v>
      </c>
      <c r="F90" s="11">
        <v>16</v>
      </c>
      <c r="G90" s="11">
        <v>0</v>
      </c>
    </row>
    <row r="91" spans="1:7" s="1" customFormat="1" ht="12.75" x14ac:dyDescent="0.2">
      <c r="A91" s="10" t="s">
        <v>164</v>
      </c>
      <c r="B91" s="11">
        <v>7</v>
      </c>
      <c r="C91" s="11">
        <v>0</v>
      </c>
      <c r="D91" s="11">
        <v>0</v>
      </c>
      <c r="E91" s="11">
        <v>1</v>
      </c>
      <c r="F91" s="11">
        <v>6</v>
      </c>
      <c r="G91" s="11">
        <v>0</v>
      </c>
    </row>
    <row r="92" spans="1:7" s="1" customFormat="1" ht="12.75" x14ac:dyDescent="0.2">
      <c r="A92" s="10" t="s">
        <v>116</v>
      </c>
      <c r="B92" s="11">
        <v>7</v>
      </c>
      <c r="C92" s="11">
        <v>0</v>
      </c>
      <c r="D92" s="11">
        <v>0</v>
      </c>
      <c r="E92" s="11">
        <v>1</v>
      </c>
      <c r="F92" s="11">
        <v>6</v>
      </c>
      <c r="G92" s="11">
        <v>0</v>
      </c>
    </row>
    <row r="93" spans="1:7" s="1" customFormat="1" ht="12.75" x14ac:dyDescent="0.2">
      <c r="A93" s="10" t="s">
        <v>26</v>
      </c>
      <c r="B93" s="11">
        <v>1135</v>
      </c>
      <c r="C93" s="11">
        <v>4</v>
      </c>
      <c r="D93" s="11">
        <v>9</v>
      </c>
      <c r="E93" s="11">
        <v>29</v>
      </c>
      <c r="F93" s="11">
        <v>966</v>
      </c>
      <c r="G93" s="11">
        <v>127</v>
      </c>
    </row>
    <row r="94" spans="1:7" s="1" customFormat="1" ht="12.75" x14ac:dyDescent="0.2">
      <c r="A94" s="10" t="s">
        <v>119</v>
      </c>
      <c r="B94" s="11">
        <v>15</v>
      </c>
      <c r="C94" s="11">
        <v>0</v>
      </c>
      <c r="D94" s="11">
        <v>0</v>
      </c>
      <c r="E94" s="11">
        <v>1</v>
      </c>
      <c r="F94" s="11">
        <v>13</v>
      </c>
      <c r="G94" s="11">
        <v>1</v>
      </c>
    </row>
    <row r="95" spans="1:7" s="1" customFormat="1" ht="12.75" x14ac:dyDescent="0.2">
      <c r="A95" s="10" t="s">
        <v>37</v>
      </c>
      <c r="B95" s="11">
        <v>17</v>
      </c>
      <c r="C95" s="11">
        <v>0</v>
      </c>
      <c r="D95" s="11">
        <v>0</v>
      </c>
      <c r="E95" s="11">
        <v>3</v>
      </c>
      <c r="F95" s="11">
        <v>14</v>
      </c>
      <c r="G95" s="11">
        <v>0</v>
      </c>
    </row>
    <row r="96" spans="1:7" s="1" customFormat="1" ht="12.75" x14ac:dyDescent="0.2">
      <c r="A96" s="10" t="s">
        <v>60</v>
      </c>
      <c r="B96" s="11">
        <v>8</v>
      </c>
      <c r="C96" s="11">
        <v>0</v>
      </c>
      <c r="D96" s="11">
        <v>0</v>
      </c>
      <c r="E96" s="11">
        <v>0</v>
      </c>
      <c r="F96" s="11">
        <v>8</v>
      </c>
      <c r="G96" s="11">
        <v>0</v>
      </c>
    </row>
    <row r="97" spans="1:7" s="1" customFormat="1" ht="12.75" x14ac:dyDescent="0.2">
      <c r="A97" s="10" t="s">
        <v>157</v>
      </c>
      <c r="B97" s="11">
        <v>26</v>
      </c>
      <c r="C97" s="11">
        <v>0</v>
      </c>
      <c r="D97" s="11">
        <v>0</v>
      </c>
      <c r="E97" s="11">
        <v>0</v>
      </c>
      <c r="F97" s="11">
        <v>25</v>
      </c>
      <c r="G97" s="11">
        <v>1</v>
      </c>
    </row>
    <row r="98" spans="1:7" s="1" customFormat="1" ht="12.75" x14ac:dyDescent="0.2">
      <c r="A98" s="10" t="s">
        <v>154</v>
      </c>
      <c r="B98" s="11">
        <v>17</v>
      </c>
      <c r="C98" s="11">
        <v>0</v>
      </c>
      <c r="D98" s="11">
        <v>0</v>
      </c>
      <c r="E98" s="11">
        <v>1</v>
      </c>
      <c r="F98" s="11">
        <v>15</v>
      </c>
      <c r="G98" s="11">
        <v>1</v>
      </c>
    </row>
    <row r="99" spans="1:7" s="1" customFormat="1" ht="12.75" x14ac:dyDescent="0.2">
      <c r="A99" s="10" t="s">
        <v>110</v>
      </c>
      <c r="B99" s="11">
        <v>36</v>
      </c>
      <c r="C99" s="11">
        <v>1</v>
      </c>
      <c r="D99" s="11">
        <v>0</v>
      </c>
      <c r="E99" s="11">
        <v>1</v>
      </c>
      <c r="F99" s="11">
        <v>33</v>
      </c>
      <c r="G99" s="11">
        <v>1</v>
      </c>
    </row>
    <row r="100" spans="1:7" s="1" customFormat="1" ht="12.75" x14ac:dyDescent="0.2">
      <c r="A100" s="12" t="s">
        <v>291</v>
      </c>
      <c r="B100" s="20">
        <v>211</v>
      </c>
      <c r="C100" s="20">
        <v>1</v>
      </c>
      <c r="D100" s="20">
        <v>1</v>
      </c>
      <c r="E100" s="20">
        <v>9</v>
      </c>
      <c r="F100" s="20">
        <v>194</v>
      </c>
      <c r="G100" s="20">
        <v>6</v>
      </c>
    </row>
    <row r="101" spans="1:7" s="1" customFormat="1" ht="12.75" x14ac:dyDescent="0.2">
      <c r="A101" s="10" t="s">
        <v>170</v>
      </c>
      <c r="B101" s="11">
        <v>7</v>
      </c>
      <c r="C101" s="11">
        <v>0</v>
      </c>
      <c r="D101" s="11">
        <v>0</v>
      </c>
      <c r="E101" s="11">
        <v>0</v>
      </c>
      <c r="F101" s="11">
        <v>7</v>
      </c>
      <c r="G101" s="11">
        <v>0</v>
      </c>
    </row>
    <row r="102" spans="1:7" s="1" customFormat="1" ht="12.75" x14ac:dyDescent="0.2">
      <c r="A102" s="10" t="s">
        <v>115</v>
      </c>
      <c r="B102" s="11">
        <v>45</v>
      </c>
      <c r="C102" s="11">
        <v>1</v>
      </c>
      <c r="D102" s="11">
        <v>1</v>
      </c>
      <c r="E102" s="11">
        <v>1</v>
      </c>
      <c r="F102" s="11">
        <v>42</v>
      </c>
      <c r="G102" s="11">
        <v>0</v>
      </c>
    </row>
    <row r="103" spans="1:7" s="1" customFormat="1" ht="12.75" x14ac:dyDescent="0.2">
      <c r="A103" s="10" t="s">
        <v>108</v>
      </c>
      <c r="B103" s="11">
        <v>4</v>
      </c>
      <c r="C103" s="11">
        <v>0</v>
      </c>
      <c r="D103" s="11">
        <v>0</v>
      </c>
      <c r="E103" s="11">
        <v>0</v>
      </c>
      <c r="F103" s="11">
        <v>3</v>
      </c>
      <c r="G103" s="11">
        <v>1</v>
      </c>
    </row>
    <row r="104" spans="1:7" s="1" customFormat="1" ht="12.75" x14ac:dyDescent="0.2">
      <c r="A104" s="10" t="s">
        <v>87</v>
      </c>
      <c r="B104" s="11">
        <v>65</v>
      </c>
      <c r="C104" s="11">
        <v>0</v>
      </c>
      <c r="D104" s="11">
        <v>0</v>
      </c>
      <c r="E104" s="11">
        <v>5</v>
      </c>
      <c r="F104" s="11">
        <v>59</v>
      </c>
      <c r="G104" s="11">
        <v>1</v>
      </c>
    </row>
    <row r="105" spans="1:7" s="1" customFormat="1" ht="12.75" x14ac:dyDescent="0.2">
      <c r="A105" s="10" t="s">
        <v>112</v>
      </c>
      <c r="B105" s="11">
        <v>4</v>
      </c>
      <c r="C105" s="11">
        <v>0</v>
      </c>
      <c r="D105" s="11">
        <v>0</v>
      </c>
      <c r="E105" s="11">
        <v>0</v>
      </c>
      <c r="F105" s="11">
        <v>4</v>
      </c>
      <c r="G105" s="11">
        <v>0</v>
      </c>
    </row>
    <row r="106" spans="1:7" s="1" customFormat="1" ht="12.75" x14ac:dyDescent="0.2">
      <c r="A106" s="10" t="s">
        <v>67</v>
      </c>
      <c r="B106" s="11">
        <v>44</v>
      </c>
      <c r="C106" s="11">
        <v>0</v>
      </c>
      <c r="D106" s="11">
        <v>0</v>
      </c>
      <c r="E106" s="11">
        <v>0</v>
      </c>
      <c r="F106" s="11">
        <v>43</v>
      </c>
      <c r="G106" s="11">
        <v>1</v>
      </c>
    </row>
    <row r="107" spans="1:7" s="1" customFormat="1" ht="12.75" x14ac:dyDescent="0.2">
      <c r="A107" s="10" t="s">
        <v>142</v>
      </c>
      <c r="B107" s="11">
        <v>8</v>
      </c>
      <c r="C107" s="11">
        <v>0</v>
      </c>
      <c r="D107" s="11">
        <v>0</v>
      </c>
      <c r="E107" s="11">
        <v>0</v>
      </c>
      <c r="F107" s="11">
        <v>7</v>
      </c>
      <c r="G107" s="11">
        <v>1</v>
      </c>
    </row>
    <row r="108" spans="1:7" s="1" customFormat="1" ht="12.75" x14ac:dyDescent="0.2">
      <c r="A108" s="10" t="s">
        <v>147</v>
      </c>
      <c r="B108" s="11">
        <v>33</v>
      </c>
      <c r="C108" s="11">
        <v>0</v>
      </c>
      <c r="D108" s="11">
        <v>0</v>
      </c>
      <c r="E108" s="11">
        <v>2</v>
      </c>
      <c r="F108" s="11">
        <v>29</v>
      </c>
      <c r="G108" s="11">
        <v>2</v>
      </c>
    </row>
    <row r="109" spans="1:7" s="1" customFormat="1" ht="12.75" x14ac:dyDescent="0.2">
      <c r="A109" s="10" t="s">
        <v>198</v>
      </c>
      <c r="B109" s="11">
        <v>1</v>
      </c>
      <c r="C109" s="11">
        <v>0</v>
      </c>
      <c r="D109" s="11">
        <v>0</v>
      </c>
      <c r="E109" s="11">
        <v>1</v>
      </c>
      <c r="F109" s="11">
        <v>0</v>
      </c>
      <c r="G109" s="11">
        <v>0</v>
      </c>
    </row>
    <row r="110" spans="1:7" s="1" customFormat="1" ht="12.75" x14ac:dyDescent="0.2">
      <c r="A110" s="12" t="s">
        <v>292</v>
      </c>
      <c r="B110" s="20">
        <v>746</v>
      </c>
      <c r="C110" s="20">
        <v>5</v>
      </c>
      <c r="D110" s="20">
        <v>4</v>
      </c>
      <c r="E110" s="20">
        <v>26</v>
      </c>
      <c r="F110" s="20">
        <v>617</v>
      </c>
      <c r="G110" s="20">
        <v>94</v>
      </c>
    </row>
    <row r="111" spans="1:7" s="1" customFormat="1" ht="12.75" x14ac:dyDescent="0.2">
      <c r="A111" s="10" t="s">
        <v>51</v>
      </c>
      <c r="B111" s="11">
        <v>122</v>
      </c>
      <c r="C111" s="11">
        <v>0</v>
      </c>
      <c r="D111" s="11">
        <v>0</v>
      </c>
      <c r="E111" s="11">
        <v>5</v>
      </c>
      <c r="F111" s="11">
        <v>98</v>
      </c>
      <c r="G111" s="11">
        <v>19</v>
      </c>
    </row>
    <row r="112" spans="1:7" s="1" customFormat="1" ht="12.75" x14ac:dyDescent="0.2">
      <c r="A112" s="10" t="s">
        <v>42</v>
      </c>
      <c r="B112" s="11">
        <v>97</v>
      </c>
      <c r="C112" s="11">
        <v>0</v>
      </c>
      <c r="D112" s="11">
        <v>0</v>
      </c>
      <c r="E112" s="11">
        <v>1</v>
      </c>
      <c r="F112" s="11">
        <v>84</v>
      </c>
      <c r="G112" s="11">
        <v>12</v>
      </c>
    </row>
    <row r="113" spans="1:7" s="1" customFormat="1" ht="12.75" x14ac:dyDescent="0.2">
      <c r="A113" s="10" t="s">
        <v>34</v>
      </c>
      <c r="B113" s="11">
        <v>87</v>
      </c>
      <c r="C113" s="11">
        <v>2</v>
      </c>
      <c r="D113" s="11">
        <v>0</v>
      </c>
      <c r="E113" s="11">
        <v>3</v>
      </c>
      <c r="F113" s="11">
        <v>73</v>
      </c>
      <c r="G113" s="11">
        <v>9</v>
      </c>
    </row>
    <row r="114" spans="1:7" s="1" customFormat="1" ht="12.75" x14ac:dyDescent="0.2">
      <c r="A114" s="10" t="s">
        <v>61</v>
      </c>
      <c r="B114" s="11">
        <v>15</v>
      </c>
      <c r="C114" s="11">
        <v>0</v>
      </c>
      <c r="D114" s="11">
        <v>0</v>
      </c>
      <c r="E114" s="11">
        <v>0</v>
      </c>
      <c r="F114" s="11">
        <v>14</v>
      </c>
      <c r="G114" s="11">
        <v>1</v>
      </c>
    </row>
    <row r="115" spans="1:7" s="1" customFormat="1" ht="12.75" x14ac:dyDescent="0.2">
      <c r="A115" s="10" t="s">
        <v>35</v>
      </c>
      <c r="B115" s="11">
        <v>339</v>
      </c>
      <c r="C115" s="11">
        <v>3</v>
      </c>
      <c r="D115" s="11">
        <v>4</v>
      </c>
      <c r="E115" s="11">
        <v>14</v>
      </c>
      <c r="F115" s="11">
        <v>275</v>
      </c>
      <c r="G115" s="11">
        <v>43</v>
      </c>
    </row>
    <row r="116" spans="1:7" s="1" customFormat="1" ht="12.75" x14ac:dyDescent="0.2">
      <c r="A116" s="10" t="s">
        <v>68</v>
      </c>
      <c r="B116" s="11">
        <v>86</v>
      </c>
      <c r="C116" s="11">
        <v>0</v>
      </c>
      <c r="D116" s="11">
        <v>0</v>
      </c>
      <c r="E116" s="11">
        <v>3</v>
      </c>
      <c r="F116" s="11">
        <v>73</v>
      </c>
      <c r="G116" s="11">
        <v>10</v>
      </c>
    </row>
    <row r="117" spans="1:7" s="1" customFormat="1" ht="12.75" x14ac:dyDescent="0.2">
      <c r="A117" s="12" t="s">
        <v>293</v>
      </c>
      <c r="B117" s="20">
        <v>168</v>
      </c>
      <c r="C117" s="20">
        <v>1</v>
      </c>
      <c r="D117" s="20">
        <v>0</v>
      </c>
      <c r="E117" s="20">
        <v>9</v>
      </c>
      <c r="F117" s="20">
        <v>154</v>
      </c>
      <c r="G117" s="20">
        <v>4</v>
      </c>
    </row>
    <row r="118" spans="1:7" s="1" customFormat="1" ht="12.75" x14ac:dyDescent="0.2">
      <c r="A118" s="10" t="s">
        <v>159</v>
      </c>
      <c r="B118" s="11">
        <v>30</v>
      </c>
      <c r="C118" s="11">
        <v>0</v>
      </c>
      <c r="D118" s="11">
        <v>0</v>
      </c>
      <c r="E118" s="11">
        <v>1</v>
      </c>
      <c r="F118" s="11">
        <v>29</v>
      </c>
      <c r="G118" s="11">
        <v>0</v>
      </c>
    </row>
    <row r="119" spans="1:7" s="1" customFormat="1" ht="12.75" x14ac:dyDescent="0.2">
      <c r="A119" s="10" t="s">
        <v>124</v>
      </c>
      <c r="B119" s="11">
        <v>6</v>
      </c>
      <c r="C119" s="11">
        <v>0</v>
      </c>
      <c r="D119" s="11">
        <v>0</v>
      </c>
      <c r="E119" s="11">
        <v>0</v>
      </c>
      <c r="F119" s="11">
        <v>6</v>
      </c>
      <c r="G119" s="11">
        <v>0</v>
      </c>
    </row>
    <row r="120" spans="1:7" s="1" customFormat="1" ht="12.75" x14ac:dyDescent="0.2">
      <c r="A120" s="10" t="s">
        <v>90</v>
      </c>
      <c r="B120" s="11">
        <v>35</v>
      </c>
      <c r="C120" s="11">
        <v>1</v>
      </c>
      <c r="D120" s="11">
        <v>0</v>
      </c>
      <c r="E120" s="11">
        <v>0</v>
      </c>
      <c r="F120" s="11">
        <v>34</v>
      </c>
      <c r="G120" s="11">
        <v>0</v>
      </c>
    </row>
    <row r="121" spans="1:7" s="1" customFormat="1" ht="12.75" x14ac:dyDescent="0.2">
      <c r="A121" s="10" t="s">
        <v>105</v>
      </c>
      <c r="B121" s="11">
        <v>17</v>
      </c>
      <c r="C121" s="11">
        <v>0</v>
      </c>
      <c r="D121" s="11">
        <v>0</v>
      </c>
      <c r="E121" s="11">
        <v>0</v>
      </c>
      <c r="F121" s="11">
        <v>17</v>
      </c>
      <c r="G121" s="11">
        <v>0</v>
      </c>
    </row>
    <row r="122" spans="1:7" s="1" customFormat="1" ht="12.75" x14ac:dyDescent="0.2">
      <c r="A122" s="10" t="s">
        <v>94</v>
      </c>
      <c r="B122" s="11">
        <v>24</v>
      </c>
      <c r="C122" s="11">
        <v>0</v>
      </c>
      <c r="D122" s="11">
        <v>0</v>
      </c>
      <c r="E122" s="11">
        <v>3</v>
      </c>
      <c r="F122" s="11">
        <v>19</v>
      </c>
      <c r="G122" s="11">
        <v>2</v>
      </c>
    </row>
    <row r="123" spans="1:7" s="1" customFormat="1" ht="12.75" x14ac:dyDescent="0.2">
      <c r="A123" s="10" t="s">
        <v>109</v>
      </c>
      <c r="B123" s="11">
        <v>27</v>
      </c>
      <c r="C123" s="11">
        <v>0</v>
      </c>
      <c r="D123" s="11">
        <v>0</v>
      </c>
      <c r="E123" s="11">
        <v>4</v>
      </c>
      <c r="F123" s="11">
        <v>21</v>
      </c>
      <c r="G123" s="11">
        <v>2</v>
      </c>
    </row>
    <row r="124" spans="1:7" s="1" customFormat="1" ht="12.75" x14ac:dyDescent="0.2">
      <c r="A124" s="10" t="s">
        <v>92</v>
      </c>
      <c r="B124" s="11">
        <v>8</v>
      </c>
      <c r="C124" s="11">
        <v>0</v>
      </c>
      <c r="D124" s="11">
        <v>0</v>
      </c>
      <c r="E124" s="11">
        <v>0</v>
      </c>
      <c r="F124" s="11">
        <v>8</v>
      </c>
      <c r="G124" s="11">
        <v>0</v>
      </c>
    </row>
    <row r="125" spans="1:7" s="1" customFormat="1" ht="12.75" x14ac:dyDescent="0.2">
      <c r="A125" s="10" t="s">
        <v>161</v>
      </c>
      <c r="B125" s="11">
        <v>6</v>
      </c>
      <c r="C125" s="11">
        <v>0</v>
      </c>
      <c r="D125" s="11">
        <v>0</v>
      </c>
      <c r="E125" s="11">
        <v>1</v>
      </c>
      <c r="F125" s="11">
        <v>5</v>
      </c>
      <c r="G125" s="11">
        <v>0</v>
      </c>
    </row>
    <row r="126" spans="1:7" s="1" customFormat="1" ht="12.75" x14ac:dyDescent="0.2">
      <c r="A126" s="10" t="s">
        <v>148</v>
      </c>
      <c r="B126" s="11">
        <v>7</v>
      </c>
      <c r="C126" s="11">
        <v>0</v>
      </c>
      <c r="D126" s="11">
        <v>0</v>
      </c>
      <c r="E126" s="11">
        <v>0</v>
      </c>
      <c r="F126" s="11">
        <v>7</v>
      </c>
      <c r="G126" s="11">
        <v>0</v>
      </c>
    </row>
    <row r="127" spans="1:7" s="1" customFormat="1" ht="12.75" x14ac:dyDescent="0.2">
      <c r="A127" s="10" t="s">
        <v>149</v>
      </c>
      <c r="B127" s="11">
        <v>5</v>
      </c>
      <c r="C127" s="11">
        <v>0</v>
      </c>
      <c r="D127" s="11">
        <v>0</v>
      </c>
      <c r="E127" s="11">
        <v>0</v>
      </c>
      <c r="F127" s="11">
        <v>5</v>
      </c>
      <c r="G127" s="11">
        <v>0</v>
      </c>
    </row>
    <row r="128" spans="1:7" s="1" customFormat="1" ht="12.75" x14ac:dyDescent="0.2">
      <c r="A128" s="10" t="s">
        <v>180</v>
      </c>
      <c r="B128" s="11">
        <v>3</v>
      </c>
      <c r="C128" s="11">
        <v>0</v>
      </c>
      <c r="D128" s="11">
        <v>0</v>
      </c>
      <c r="E128" s="11">
        <v>0</v>
      </c>
      <c r="F128" s="11">
        <v>3</v>
      </c>
      <c r="G128" s="11">
        <v>0</v>
      </c>
    </row>
    <row r="129" spans="1:7" s="1" customFormat="1" ht="12.75" x14ac:dyDescent="0.2">
      <c r="A129" s="21" t="s">
        <v>301</v>
      </c>
      <c r="B129" s="40">
        <v>2766</v>
      </c>
      <c r="C129" s="15">
        <v>23</v>
      </c>
      <c r="D129" s="15">
        <v>24</v>
      </c>
      <c r="E129" s="15">
        <v>161</v>
      </c>
      <c r="F129" s="15">
        <v>2381</v>
      </c>
      <c r="G129" s="15">
        <v>177</v>
      </c>
    </row>
    <row r="130" spans="1:7" s="1" customFormat="1" ht="12.75" x14ac:dyDescent="0.2"/>
  </sheetData>
  <mergeCells count="2">
    <mergeCell ref="B5:B6"/>
    <mergeCell ref="A5:A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4D6AD-C7C4-4D0A-BFB1-032629DF1BEF}">
  <dimension ref="A2:T142"/>
  <sheetViews>
    <sheetView zoomScale="80" zoomScaleNormal="80" workbookViewId="0">
      <pane ySplit="5" topLeftCell="A6" activePane="bottomLeft" state="frozen"/>
      <selection pane="bottomLeft" activeCell="H25" sqref="H24:H25"/>
    </sheetView>
  </sheetViews>
  <sheetFormatPr baseColWidth="10" defaultRowHeight="15" x14ac:dyDescent="0.25"/>
  <cols>
    <col min="1" max="1" width="25.42578125" customWidth="1"/>
    <col min="2" max="2" width="11.140625" customWidth="1"/>
    <col min="3" max="3" width="13.85546875" customWidth="1"/>
    <col min="7" max="8" width="12.7109375" customWidth="1"/>
    <col min="12" max="12" width="12.85546875" customWidth="1"/>
    <col min="13" max="13" width="9.42578125" customWidth="1"/>
    <col min="14" max="14" width="10.85546875" customWidth="1"/>
    <col min="15" max="15" width="12.7109375" customWidth="1"/>
    <col min="16" max="16" width="12.5703125" customWidth="1"/>
  </cols>
  <sheetData>
    <row r="2" spans="1:20" x14ac:dyDescent="0.25">
      <c r="A2" s="16" t="s">
        <v>315</v>
      </c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0" ht="39" x14ac:dyDescent="0.25">
      <c r="A5" s="42" t="s">
        <v>295</v>
      </c>
      <c r="B5" s="41" t="s">
        <v>210</v>
      </c>
      <c r="C5" s="46" t="s">
        <v>176</v>
      </c>
      <c r="D5" s="46" t="s">
        <v>52</v>
      </c>
      <c r="E5" s="47" t="s">
        <v>19</v>
      </c>
      <c r="F5" s="46" t="s">
        <v>88</v>
      </c>
      <c r="G5" s="46" t="s">
        <v>175</v>
      </c>
      <c r="H5" s="46" t="s">
        <v>188</v>
      </c>
      <c r="I5" s="46" t="s">
        <v>12</v>
      </c>
      <c r="J5" s="47" t="s">
        <v>200</v>
      </c>
      <c r="K5" s="46" t="s">
        <v>186</v>
      </c>
      <c r="L5" s="46" t="s">
        <v>158</v>
      </c>
      <c r="M5" s="46" t="s">
        <v>86</v>
      </c>
      <c r="N5" s="46" t="s">
        <v>99</v>
      </c>
      <c r="O5" s="46" t="s">
        <v>182</v>
      </c>
      <c r="P5" s="46" t="s">
        <v>82</v>
      </c>
      <c r="R5" s="86"/>
      <c r="S5" s="86"/>
      <c r="T5" s="86"/>
    </row>
    <row r="6" spans="1:20" x14ac:dyDescent="0.25">
      <c r="A6" s="48" t="s">
        <v>210</v>
      </c>
      <c r="B6" s="24">
        <v>23071</v>
      </c>
      <c r="C6" s="24">
        <v>2</v>
      </c>
      <c r="D6" s="24">
        <v>209</v>
      </c>
      <c r="E6" s="24">
        <v>8738</v>
      </c>
      <c r="F6" s="24">
        <v>1940</v>
      </c>
      <c r="G6" s="24">
        <v>5</v>
      </c>
      <c r="H6" s="24">
        <v>6</v>
      </c>
      <c r="I6" s="24">
        <v>12051</v>
      </c>
      <c r="J6" s="24">
        <v>1</v>
      </c>
      <c r="K6" s="24">
        <v>1</v>
      </c>
      <c r="L6" s="24">
        <v>9</v>
      </c>
      <c r="M6" s="24">
        <v>39</v>
      </c>
      <c r="N6" s="24">
        <v>63</v>
      </c>
      <c r="O6" s="24">
        <v>3</v>
      </c>
      <c r="P6" s="24">
        <f>+P7+P38+P48+P63+P78+P99+P109+P116+P128</f>
        <v>4</v>
      </c>
      <c r="S6" s="87"/>
    </row>
    <row r="7" spans="1:20" x14ac:dyDescent="0.25">
      <c r="A7" s="8" t="s">
        <v>287</v>
      </c>
      <c r="B7" s="28">
        <v>15812</v>
      </c>
      <c r="C7" s="28">
        <v>0</v>
      </c>
      <c r="D7" s="28">
        <v>167</v>
      </c>
      <c r="E7" s="28">
        <v>6481</v>
      </c>
      <c r="F7" s="28">
        <v>1392</v>
      </c>
      <c r="G7" s="28">
        <v>3</v>
      </c>
      <c r="H7" s="28">
        <v>3</v>
      </c>
      <c r="I7" s="28">
        <v>7711</v>
      </c>
      <c r="J7" s="28">
        <v>0</v>
      </c>
      <c r="K7" s="28">
        <v>0</v>
      </c>
      <c r="L7" s="28">
        <v>4</v>
      </c>
      <c r="M7" s="28">
        <v>25</v>
      </c>
      <c r="N7" s="28">
        <v>26</v>
      </c>
      <c r="O7" s="28">
        <v>0</v>
      </c>
      <c r="P7" s="28">
        <v>0</v>
      </c>
    </row>
    <row r="8" spans="1:20" x14ac:dyDescent="0.25">
      <c r="A8" s="10" t="s">
        <v>24</v>
      </c>
      <c r="B8" s="11">
        <v>1250</v>
      </c>
      <c r="C8" s="11"/>
      <c r="D8" s="11">
        <v>3</v>
      </c>
      <c r="E8" s="11">
        <v>522</v>
      </c>
      <c r="F8" s="11">
        <v>100</v>
      </c>
      <c r="G8" s="11"/>
      <c r="H8" s="11"/>
      <c r="I8" s="11">
        <v>619</v>
      </c>
      <c r="J8" s="11"/>
      <c r="K8" s="11"/>
      <c r="L8" s="11"/>
      <c r="M8" s="11">
        <v>5</v>
      </c>
      <c r="N8" s="11">
        <v>1</v>
      </c>
      <c r="O8" s="11"/>
      <c r="P8" s="11"/>
    </row>
    <row r="9" spans="1:20" x14ac:dyDescent="0.25">
      <c r="A9" s="10" t="s">
        <v>2</v>
      </c>
      <c r="B9" s="11">
        <v>895</v>
      </c>
      <c r="C9" s="11"/>
      <c r="D9" s="11">
        <v>75</v>
      </c>
      <c r="E9" s="11">
        <v>498</v>
      </c>
      <c r="F9" s="11">
        <v>37</v>
      </c>
      <c r="G9" s="11"/>
      <c r="H9" s="11"/>
      <c r="I9" s="11">
        <v>280</v>
      </c>
      <c r="J9" s="11"/>
      <c r="K9" s="11"/>
      <c r="L9" s="11"/>
      <c r="M9" s="11">
        <v>4</v>
      </c>
      <c r="N9" s="11">
        <v>1</v>
      </c>
      <c r="O9" s="11"/>
      <c r="P9" s="11"/>
    </row>
    <row r="10" spans="1:20" x14ac:dyDescent="0.25">
      <c r="A10" s="10" t="s">
        <v>23</v>
      </c>
      <c r="B10" s="11">
        <v>1526</v>
      </c>
      <c r="C10" s="11"/>
      <c r="D10" s="11">
        <v>11</v>
      </c>
      <c r="E10" s="11">
        <v>646</v>
      </c>
      <c r="F10" s="11">
        <v>115</v>
      </c>
      <c r="G10" s="11">
        <v>1</v>
      </c>
      <c r="H10" s="11">
        <v>1</v>
      </c>
      <c r="I10" s="11">
        <v>750</v>
      </c>
      <c r="J10" s="11"/>
      <c r="K10" s="11"/>
      <c r="L10" s="11"/>
      <c r="M10" s="11">
        <v>1</v>
      </c>
      <c r="N10" s="11">
        <v>1</v>
      </c>
      <c r="O10" s="11"/>
      <c r="P10" s="11"/>
    </row>
    <row r="11" spans="1:20" x14ac:dyDescent="0.25">
      <c r="A11" s="10" t="s">
        <v>27</v>
      </c>
      <c r="B11" s="11">
        <v>2966</v>
      </c>
      <c r="C11" s="11"/>
      <c r="D11" s="11">
        <v>1</v>
      </c>
      <c r="E11" s="11">
        <v>1124</v>
      </c>
      <c r="F11" s="11">
        <v>290</v>
      </c>
      <c r="G11" s="11"/>
      <c r="H11" s="11">
        <v>1</v>
      </c>
      <c r="I11" s="11">
        <v>1534</v>
      </c>
      <c r="J11" s="11"/>
      <c r="K11" s="11"/>
      <c r="L11" s="11">
        <v>4</v>
      </c>
      <c r="M11" s="11">
        <v>3</v>
      </c>
      <c r="N11" s="11">
        <v>9</v>
      </c>
      <c r="O11" s="11"/>
      <c r="P11" s="11"/>
    </row>
    <row r="12" spans="1:20" x14ac:dyDescent="0.25">
      <c r="A12" s="10" t="s">
        <v>43</v>
      </c>
      <c r="B12" s="11">
        <v>162</v>
      </c>
      <c r="C12" s="11"/>
      <c r="D12" s="11"/>
      <c r="E12" s="11">
        <v>59</v>
      </c>
      <c r="F12" s="11">
        <v>19</v>
      </c>
      <c r="G12" s="11"/>
      <c r="H12" s="11"/>
      <c r="I12" s="11">
        <v>83</v>
      </c>
      <c r="J12" s="11"/>
      <c r="K12" s="11"/>
      <c r="L12" s="11"/>
      <c r="M12" s="11">
        <v>1</v>
      </c>
      <c r="N12" s="11"/>
      <c r="O12" s="11"/>
      <c r="P12" s="11"/>
    </row>
    <row r="13" spans="1:20" x14ac:dyDescent="0.25">
      <c r="A13" s="10" t="s">
        <v>78</v>
      </c>
      <c r="B13" s="11">
        <v>65</v>
      </c>
      <c r="C13" s="11"/>
      <c r="D13" s="11"/>
      <c r="E13" s="11">
        <v>15</v>
      </c>
      <c r="F13" s="11">
        <v>6</v>
      </c>
      <c r="G13" s="11"/>
      <c r="H13" s="11"/>
      <c r="I13" s="11">
        <v>44</v>
      </c>
      <c r="J13" s="11"/>
      <c r="K13" s="11"/>
      <c r="L13" s="11"/>
      <c r="M13" s="11"/>
      <c r="N13" s="11"/>
      <c r="O13" s="11"/>
      <c r="P13" s="11"/>
    </row>
    <row r="14" spans="1:20" x14ac:dyDescent="0.25">
      <c r="A14" s="10" t="s">
        <v>48</v>
      </c>
      <c r="B14" s="11">
        <v>689</v>
      </c>
      <c r="C14" s="11"/>
      <c r="D14" s="11"/>
      <c r="E14" s="11">
        <v>277</v>
      </c>
      <c r="F14" s="11">
        <v>75</v>
      </c>
      <c r="G14" s="11"/>
      <c r="H14" s="11"/>
      <c r="I14" s="11">
        <v>335</v>
      </c>
      <c r="J14" s="11"/>
      <c r="K14" s="11"/>
      <c r="L14" s="11"/>
      <c r="M14" s="11">
        <v>1</v>
      </c>
      <c r="N14" s="11">
        <v>1</v>
      </c>
      <c r="O14" s="11"/>
      <c r="P14" s="11"/>
    </row>
    <row r="15" spans="1:20" x14ac:dyDescent="0.25">
      <c r="A15" s="10" t="s">
        <v>313</v>
      </c>
      <c r="B15" s="11">
        <v>921</v>
      </c>
      <c r="C15" s="11"/>
      <c r="D15" s="11">
        <v>4</v>
      </c>
      <c r="E15" s="11">
        <v>495</v>
      </c>
      <c r="F15" s="11">
        <v>79</v>
      </c>
      <c r="G15" s="11">
        <v>1</v>
      </c>
      <c r="H15" s="11"/>
      <c r="I15" s="11">
        <v>341</v>
      </c>
      <c r="J15" s="11"/>
      <c r="K15" s="11"/>
      <c r="L15" s="11"/>
      <c r="M15" s="11">
        <v>1</v>
      </c>
      <c r="N15" s="11"/>
      <c r="O15" s="11"/>
      <c r="P15" s="11"/>
    </row>
    <row r="16" spans="1:20" x14ac:dyDescent="0.25">
      <c r="A16" s="10" t="s">
        <v>39</v>
      </c>
      <c r="B16" s="11">
        <v>519</v>
      </c>
      <c r="C16" s="11"/>
      <c r="D16" s="11">
        <v>10</v>
      </c>
      <c r="E16" s="11">
        <v>111</v>
      </c>
      <c r="F16" s="11">
        <v>84</v>
      </c>
      <c r="G16" s="11"/>
      <c r="H16" s="11"/>
      <c r="I16" s="11">
        <v>311</v>
      </c>
      <c r="J16" s="11"/>
      <c r="K16" s="11"/>
      <c r="L16" s="11"/>
      <c r="M16" s="11">
        <v>1</v>
      </c>
      <c r="N16" s="11">
        <v>2</v>
      </c>
      <c r="O16" s="11"/>
      <c r="P16" s="11"/>
    </row>
    <row r="17" spans="1:16" x14ac:dyDescent="0.25">
      <c r="A17" s="10" t="s">
        <v>6</v>
      </c>
      <c r="B17" s="11">
        <v>837</v>
      </c>
      <c r="C17" s="11"/>
      <c r="D17" s="11">
        <v>1</v>
      </c>
      <c r="E17" s="11">
        <v>321</v>
      </c>
      <c r="F17" s="11">
        <v>69</v>
      </c>
      <c r="G17" s="11"/>
      <c r="H17" s="11">
        <v>1</v>
      </c>
      <c r="I17" s="11">
        <v>440</v>
      </c>
      <c r="J17" s="11"/>
      <c r="K17" s="11"/>
      <c r="L17" s="11"/>
      <c r="M17" s="11">
        <v>2</v>
      </c>
      <c r="N17" s="11">
        <v>3</v>
      </c>
      <c r="O17" s="11"/>
      <c r="P17" s="11"/>
    </row>
    <row r="18" spans="1:16" x14ac:dyDescent="0.25">
      <c r="A18" s="10" t="s">
        <v>15</v>
      </c>
      <c r="B18" s="11">
        <v>841</v>
      </c>
      <c r="C18" s="11"/>
      <c r="D18" s="11">
        <v>1</v>
      </c>
      <c r="E18" s="11">
        <v>356</v>
      </c>
      <c r="F18" s="11">
        <v>68</v>
      </c>
      <c r="G18" s="11"/>
      <c r="H18" s="11"/>
      <c r="I18" s="11">
        <v>415</v>
      </c>
      <c r="J18" s="11"/>
      <c r="K18" s="11"/>
      <c r="L18" s="11"/>
      <c r="M18" s="11">
        <v>1</v>
      </c>
      <c r="N18" s="11"/>
      <c r="O18" s="11"/>
      <c r="P18" s="11"/>
    </row>
    <row r="19" spans="1:16" x14ac:dyDescent="0.25">
      <c r="A19" s="10" t="s">
        <v>72</v>
      </c>
      <c r="B19" s="11">
        <v>61</v>
      </c>
      <c r="C19" s="11"/>
      <c r="D19" s="11"/>
      <c r="E19" s="11">
        <v>17</v>
      </c>
      <c r="F19" s="11">
        <v>12</v>
      </c>
      <c r="G19" s="11"/>
      <c r="H19" s="11"/>
      <c r="I19" s="11">
        <v>32</v>
      </c>
      <c r="J19" s="11"/>
      <c r="K19" s="11"/>
      <c r="L19" s="11"/>
      <c r="M19" s="11"/>
      <c r="N19" s="11"/>
      <c r="O19" s="11"/>
      <c r="P19" s="11"/>
    </row>
    <row r="20" spans="1:16" x14ac:dyDescent="0.25">
      <c r="A20" s="10" t="s">
        <v>3</v>
      </c>
      <c r="B20" s="11">
        <v>1915</v>
      </c>
      <c r="C20" s="11"/>
      <c r="D20" s="11">
        <v>7</v>
      </c>
      <c r="E20" s="11">
        <v>739</v>
      </c>
      <c r="F20" s="11">
        <v>167</v>
      </c>
      <c r="G20" s="11"/>
      <c r="H20" s="11"/>
      <c r="I20" s="11">
        <v>998</v>
      </c>
      <c r="J20" s="11"/>
      <c r="K20" s="11"/>
      <c r="L20" s="11"/>
      <c r="M20" s="11">
        <v>4</v>
      </c>
      <c r="N20" s="11"/>
      <c r="O20" s="11"/>
      <c r="P20" s="11"/>
    </row>
    <row r="21" spans="1:16" x14ac:dyDescent="0.25">
      <c r="A21" s="10" t="s">
        <v>70</v>
      </c>
      <c r="B21" s="11">
        <v>16</v>
      </c>
      <c r="C21" s="11"/>
      <c r="D21" s="11"/>
      <c r="E21" s="11">
        <v>3</v>
      </c>
      <c r="F21" s="11">
        <v>3</v>
      </c>
      <c r="G21" s="11"/>
      <c r="H21" s="11"/>
      <c r="I21" s="11">
        <v>10</v>
      </c>
      <c r="J21" s="11"/>
      <c r="K21" s="11"/>
      <c r="L21" s="11"/>
      <c r="M21" s="11"/>
      <c r="N21" s="11"/>
      <c r="O21" s="11"/>
      <c r="P21" s="11"/>
    </row>
    <row r="22" spans="1:16" x14ac:dyDescent="0.25">
      <c r="A22" s="10" t="s">
        <v>104</v>
      </c>
      <c r="B22" s="11">
        <v>17</v>
      </c>
      <c r="C22" s="11"/>
      <c r="D22" s="11"/>
      <c r="E22" s="11">
        <v>8</v>
      </c>
      <c r="F22" s="11">
        <v>1</v>
      </c>
      <c r="G22" s="11"/>
      <c r="H22" s="11"/>
      <c r="I22" s="11">
        <v>8</v>
      </c>
      <c r="J22" s="11"/>
      <c r="K22" s="11"/>
      <c r="L22" s="11"/>
      <c r="M22" s="11"/>
      <c r="N22" s="11"/>
      <c r="O22" s="11"/>
      <c r="P22" s="11"/>
    </row>
    <row r="23" spans="1:16" x14ac:dyDescent="0.25">
      <c r="A23" s="10" t="s">
        <v>81</v>
      </c>
      <c r="B23" s="11">
        <v>25</v>
      </c>
      <c r="C23" s="11"/>
      <c r="D23" s="11"/>
      <c r="E23" s="11">
        <v>9</v>
      </c>
      <c r="F23" s="11">
        <v>1</v>
      </c>
      <c r="G23" s="11"/>
      <c r="H23" s="11"/>
      <c r="I23" s="11">
        <v>15</v>
      </c>
      <c r="J23" s="11"/>
      <c r="K23" s="11"/>
      <c r="L23" s="11"/>
      <c r="M23" s="11"/>
      <c r="N23" s="11"/>
      <c r="O23" s="11"/>
      <c r="P23" s="11"/>
    </row>
    <row r="24" spans="1:16" x14ac:dyDescent="0.25">
      <c r="A24" s="10" t="s">
        <v>40</v>
      </c>
      <c r="B24" s="11">
        <v>72</v>
      </c>
      <c r="C24" s="11"/>
      <c r="D24" s="11"/>
      <c r="E24" s="11">
        <v>25</v>
      </c>
      <c r="F24" s="11">
        <v>6</v>
      </c>
      <c r="G24" s="11"/>
      <c r="H24" s="11"/>
      <c r="I24" s="11">
        <v>41</v>
      </c>
      <c r="J24" s="11"/>
      <c r="K24" s="11"/>
      <c r="L24" s="11"/>
      <c r="M24" s="11"/>
      <c r="N24" s="11"/>
      <c r="O24" s="11"/>
      <c r="P24" s="11"/>
    </row>
    <row r="25" spans="1:16" x14ac:dyDescent="0.25">
      <c r="A25" s="10" t="s">
        <v>38</v>
      </c>
      <c r="B25" s="11">
        <v>451</v>
      </c>
      <c r="C25" s="11"/>
      <c r="D25" s="11"/>
      <c r="E25" s="11">
        <v>235</v>
      </c>
      <c r="F25" s="11">
        <v>34</v>
      </c>
      <c r="G25" s="11"/>
      <c r="H25" s="11"/>
      <c r="I25" s="11">
        <v>182</v>
      </c>
      <c r="J25" s="11"/>
      <c r="K25" s="11"/>
      <c r="L25" s="11"/>
      <c r="M25" s="11"/>
      <c r="N25" s="11"/>
      <c r="O25" s="11"/>
      <c r="P25" s="11"/>
    </row>
    <row r="26" spans="1:16" x14ac:dyDescent="0.25">
      <c r="A26" s="10" t="s">
        <v>17</v>
      </c>
      <c r="B26" s="11">
        <v>16</v>
      </c>
      <c r="C26" s="11"/>
      <c r="D26" s="11"/>
      <c r="E26" s="11">
        <v>6</v>
      </c>
      <c r="F26" s="11">
        <v>1</v>
      </c>
      <c r="G26" s="11"/>
      <c r="H26" s="11"/>
      <c r="I26" s="11">
        <v>9</v>
      </c>
      <c r="J26" s="11"/>
      <c r="K26" s="11"/>
      <c r="L26" s="11"/>
      <c r="M26" s="11"/>
      <c r="N26" s="11"/>
      <c r="O26" s="11"/>
      <c r="P26" s="11"/>
    </row>
    <row r="27" spans="1:16" x14ac:dyDescent="0.25">
      <c r="A27" s="10" t="s">
        <v>100</v>
      </c>
      <c r="B27" s="11">
        <v>25</v>
      </c>
      <c r="C27" s="11"/>
      <c r="D27" s="11"/>
      <c r="E27" s="11">
        <v>6</v>
      </c>
      <c r="F27" s="11">
        <v>2</v>
      </c>
      <c r="G27" s="11"/>
      <c r="H27" s="11"/>
      <c r="I27" s="11">
        <v>16</v>
      </c>
      <c r="J27" s="11"/>
      <c r="K27" s="11"/>
      <c r="L27" s="11"/>
      <c r="M27" s="11"/>
      <c r="N27" s="11">
        <v>1</v>
      </c>
      <c r="O27" s="11"/>
      <c r="P27" s="11"/>
    </row>
    <row r="28" spans="1:16" x14ac:dyDescent="0.25">
      <c r="A28" s="10" t="s">
        <v>102</v>
      </c>
      <c r="B28" s="11">
        <v>6</v>
      </c>
      <c r="C28" s="11"/>
      <c r="D28" s="11"/>
      <c r="E28" s="11"/>
      <c r="F28" s="11"/>
      <c r="G28" s="11"/>
      <c r="H28" s="11"/>
      <c r="I28" s="11">
        <v>6</v>
      </c>
      <c r="J28" s="11"/>
      <c r="K28" s="11"/>
      <c r="L28" s="11"/>
      <c r="M28" s="11"/>
      <c r="N28" s="11"/>
      <c r="O28" s="11"/>
      <c r="P28" s="11"/>
    </row>
    <row r="29" spans="1:16" x14ac:dyDescent="0.25">
      <c r="A29" s="10" t="s">
        <v>47</v>
      </c>
      <c r="B29" s="11">
        <v>898</v>
      </c>
      <c r="C29" s="11"/>
      <c r="D29" s="11">
        <v>2</v>
      </c>
      <c r="E29" s="11">
        <v>331</v>
      </c>
      <c r="F29" s="11">
        <v>98</v>
      </c>
      <c r="G29" s="11"/>
      <c r="H29" s="11"/>
      <c r="I29" s="11">
        <v>465</v>
      </c>
      <c r="J29" s="11"/>
      <c r="K29" s="11"/>
      <c r="L29" s="11"/>
      <c r="M29" s="11">
        <v>1</v>
      </c>
      <c r="N29" s="11">
        <v>1</v>
      </c>
      <c r="O29" s="11"/>
      <c r="P29" s="11"/>
    </row>
    <row r="30" spans="1:16" x14ac:dyDescent="0.25">
      <c r="A30" s="10" t="s">
        <v>64</v>
      </c>
      <c r="B30" s="11">
        <v>113</v>
      </c>
      <c r="C30" s="11"/>
      <c r="D30" s="11">
        <v>1</v>
      </c>
      <c r="E30" s="11">
        <v>36</v>
      </c>
      <c r="F30" s="11">
        <v>4</v>
      </c>
      <c r="G30" s="11"/>
      <c r="H30" s="11"/>
      <c r="I30" s="11">
        <v>71</v>
      </c>
      <c r="J30" s="11"/>
      <c r="K30" s="11"/>
      <c r="L30" s="11"/>
      <c r="M30" s="11"/>
      <c r="N30" s="11">
        <v>1</v>
      </c>
      <c r="O30" s="11"/>
      <c r="P30" s="11"/>
    </row>
    <row r="31" spans="1:16" x14ac:dyDescent="0.25">
      <c r="A31" s="10" t="s">
        <v>54</v>
      </c>
      <c r="B31" s="11">
        <v>265</v>
      </c>
      <c r="C31" s="11"/>
      <c r="D31" s="11"/>
      <c r="E31" s="11">
        <v>110</v>
      </c>
      <c r="F31" s="11">
        <v>13</v>
      </c>
      <c r="G31" s="11"/>
      <c r="H31" s="11"/>
      <c r="I31" s="11">
        <v>142</v>
      </c>
      <c r="J31" s="11"/>
      <c r="K31" s="11"/>
      <c r="L31" s="11"/>
      <c r="M31" s="11"/>
      <c r="N31" s="11"/>
      <c r="O31" s="11"/>
      <c r="P31" s="11"/>
    </row>
    <row r="32" spans="1:16" x14ac:dyDescent="0.25">
      <c r="A32" s="10" t="s">
        <v>49</v>
      </c>
      <c r="B32" s="11">
        <v>263</v>
      </c>
      <c r="C32" s="11"/>
      <c r="D32" s="11"/>
      <c r="E32" s="11">
        <v>122</v>
      </c>
      <c r="F32" s="11">
        <v>15</v>
      </c>
      <c r="G32" s="11"/>
      <c r="H32" s="11"/>
      <c r="I32" s="11">
        <v>126</v>
      </c>
      <c r="J32" s="11"/>
      <c r="K32" s="11"/>
      <c r="L32" s="11"/>
      <c r="M32" s="11"/>
      <c r="N32" s="11"/>
      <c r="O32" s="11"/>
      <c r="P32" s="11"/>
    </row>
    <row r="33" spans="1:16" x14ac:dyDescent="0.25">
      <c r="A33" s="10" t="s">
        <v>50</v>
      </c>
      <c r="B33" s="11">
        <v>56</v>
      </c>
      <c r="C33" s="11"/>
      <c r="D33" s="11">
        <v>1</v>
      </c>
      <c r="E33" s="11">
        <v>13</v>
      </c>
      <c r="F33" s="11">
        <v>6</v>
      </c>
      <c r="G33" s="11"/>
      <c r="H33" s="11"/>
      <c r="I33" s="11">
        <v>36</v>
      </c>
      <c r="J33" s="11"/>
      <c r="K33" s="11"/>
      <c r="L33" s="11"/>
      <c r="M33" s="11"/>
      <c r="N33" s="11"/>
      <c r="O33" s="11"/>
      <c r="P33" s="11"/>
    </row>
    <row r="34" spans="1:16" x14ac:dyDescent="0.25">
      <c r="A34" s="10" t="s">
        <v>21</v>
      </c>
      <c r="B34" s="11">
        <v>403</v>
      </c>
      <c r="C34" s="11"/>
      <c r="D34" s="11">
        <v>48</v>
      </c>
      <c r="E34" s="11">
        <v>260</v>
      </c>
      <c r="F34" s="11">
        <v>12</v>
      </c>
      <c r="G34" s="11">
        <v>1</v>
      </c>
      <c r="H34" s="11"/>
      <c r="I34" s="11">
        <v>80</v>
      </c>
      <c r="J34" s="11"/>
      <c r="K34" s="11"/>
      <c r="L34" s="11"/>
      <c r="M34" s="11"/>
      <c r="N34" s="11">
        <v>2</v>
      </c>
      <c r="O34" s="11"/>
      <c r="P34" s="11"/>
    </row>
    <row r="35" spans="1:16" x14ac:dyDescent="0.25">
      <c r="A35" s="10" t="s">
        <v>85</v>
      </c>
      <c r="B35" s="11">
        <v>24</v>
      </c>
      <c r="C35" s="11"/>
      <c r="D35" s="11"/>
      <c r="E35" s="11">
        <v>5</v>
      </c>
      <c r="F35" s="11">
        <v>6</v>
      </c>
      <c r="G35" s="11"/>
      <c r="H35" s="11"/>
      <c r="I35" s="11">
        <v>13</v>
      </c>
      <c r="J35" s="11"/>
      <c r="K35" s="11"/>
      <c r="L35" s="11"/>
      <c r="M35" s="11"/>
      <c r="N35" s="11"/>
      <c r="O35" s="11"/>
      <c r="P35" s="11"/>
    </row>
    <row r="36" spans="1:16" x14ac:dyDescent="0.25">
      <c r="A36" s="10" t="s">
        <v>13</v>
      </c>
      <c r="B36" s="11">
        <v>504</v>
      </c>
      <c r="C36" s="11"/>
      <c r="D36" s="11">
        <v>2</v>
      </c>
      <c r="E36" s="11">
        <v>129</v>
      </c>
      <c r="F36" s="11">
        <v>63</v>
      </c>
      <c r="G36" s="11"/>
      <c r="H36" s="11"/>
      <c r="I36" s="11">
        <v>307</v>
      </c>
      <c r="J36" s="11"/>
      <c r="K36" s="11"/>
      <c r="L36" s="11"/>
      <c r="M36" s="11"/>
      <c r="N36" s="11">
        <v>3</v>
      </c>
      <c r="O36" s="11"/>
      <c r="P36" s="11"/>
    </row>
    <row r="37" spans="1:16" x14ac:dyDescent="0.25">
      <c r="A37" s="10" t="s">
        <v>198</v>
      </c>
      <c r="B37" s="11">
        <v>11</v>
      </c>
      <c r="C37" s="11"/>
      <c r="D37" s="11"/>
      <c r="E37" s="11">
        <v>3</v>
      </c>
      <c r="F37" s="11">
        <v>6</v>
      </c>
      <c r="G37" s="11"/>
      <c r="H37" s="11"/>
      <c r="I37" s="11">
        <v>2</v>
      </c>
      <c r="J37" s="11"/>
      <c r="K37" s="11"/>
      <c r="L37" s="11"/>
      <c r="M37" s="11"/>
      <c r="N37" s="11"/>
      <c r="O37" s="11"/>
      <c r="P37" s="11"/>
    </row>
    <row r="38" spans="1:16" x14ac:dyDescent="0.25">
      <c r="A38" s="12" t="s">
        <v>286</v>
      </c>
      <c r="B38" s="20">
        <v>1024</v>
      </c>
      <c r="C38" s="20">
        <v>0</v>
      </c>
      <c r="D38" s="20">
        <v>5</v>
      </c>
      <c r="E38" s="20">
        <v>437</v>
      </c>
      <c r="F38" s="20">
        <v>26</v>
      </c>
      <c r="G38" s="20">
        <v>0</v>
      </c>
      <c r="H38" s="20">
        <v>0</v>
      </c>
      <c r="I38" s="20">
        <v>550</v>
      </c>
      <c r="J38" s="20">
        <v>0</v>
      </c>
      <c r="K38" s="20">
        <v>0</v>
      </c>
      <c r="L38" s="20">
        <v>2</v>
      </c>
      <c r="M38" s="20">
        <v>2</v>
      </c>
      <c r="N38" s="20">
        <v>1</v>
      </c>
      <c r="O38" s="20">
        <v>1</v>
      </c>
      <c r="P38" s="20">
        <v>0</v>
      </c>
    </row>
    <row r="39" spans="1:16" x14ac:dyDescent="0.25">
      <c r="A39" s="10" t="s">
        <v>44</v>
      </c>
      <c r="B39" s="11">
        <v>230</v>
      </c>
      <c r="C39" s="11"/>
      <c r="D39" s="11"/>
      <c r="E39" s="11">
        <v>104</v>
      </c>
      <c r="F39" s="11">
        <v>8</v>
      </c>
      <c r="G39" s="11"/>
      <c r="H39" s="11"/>
      <c r="I39" s="11">
        <v>118</v>
      </c>
      <c r="J39" s="11"/>
      <c r="K39" s="11"/>
      <c r="L39" s="11"/>
      <c r="M39" s="11"/>
      <c r="N39" s="11"/>
      <c r="O39" s="11"/>
      <c r="P39" s="11"/>
    </row>
    <row r="40" spans="1:16" x14ac:dyDescent="0.25">
      <c r="A40" s="10" t="s">
        <v>79</v>
      </c>
      <c r="B40" s="11">
        <v>80</v>
      </c>
      <c r="C40" s="11"/>
      <c r="D40" s="11">
        <v>1</v>
      </c>
      <c r="E40" s="11">
        <v>37</v>
      </c>
      <c r="F40" s="11">
        <v>3</v>
      </c>
      <c r="G40" s="11"/>
      <c r="H40" s="11"/>
      <c r="I40" s="11">
        <v>38</v>
      </c>
      <c r="J40" s="11"/>
      <c r="K40" s="11"/>
      <c r="L40" s="11">
        <v>1</v>
      </c>
      <c r="M40" s="11"/>
      <c r="N40" s="11"/>
      <c r="O40" s="11"/>
      <c r="P40" s="11"/>
    </row>
    <row r="41" spans="1:16" x14ac:dyDescent="0.25">
      <c r="A41" s="10" t="s">
        <v>74</v>
      </c>
      <c r="B41" s="11">
        <v>100</v>
      </c>
      <c r="C41" s="11"/>
      <c r="D41" s="11">
        <v>2</v>
      </c>
      <c r="E41" s="11">
        <v>33</v>
      </c>
      <c r="F41" s="11">
        <v>1</v>
      </c>
      <c r="G41" s="11"/>
      <c r="H41" s="11"/>
      <c r="I41" s="11">
        <v>63</v>
      </c>
      <c r="J41" s="11"/>
      <c r="K41" s="11"/>
      <c r="L41" s="11"/>
      <c r="M41" s="11"/>
      <c r="N41" s="11"/>
      <c r="O41" s="11">
        <v>1</v>
      </c>
      <c r="P41" s="11"/>
    </row>
    <row r="42" spans="1:16" x14ac:dyDescent="0.25">
      <c r="A42" s="10" t="s">
        <v>63</v>
      </c>
      <c r="B42" s="11">
        <v>109</v>
      </c>
      <c r="C42" s="11"/>
      <c r="D42" s="11">
        <v>2</v>
      </c>
      <c r="E42" s="11">
        <v>39</v>
      </c>
      <c r="F42" s="11">
        <v>4</v>
      </c>
      <c r="G42" s="11"/>
      <c r="H42" s="11"/>
      <c r="I42" s="11">
        <v>63</v>
      </c>
      <c r="J42" s="11"/>
      <c r="K42" s="11"/>
      <c r="L42" s="11"/>
      <c r="M42" s="11"/>
      <c r="N42" s="11">
        <v>1</v>
      </c>
      <c r="O42" s="11"/>
      <c r="P42" s="11"/>
    </row>
    <row r="43" spans="1:16" x14ac:dyDescent="0.25">
      <c r="A43" s="10" t="s">
        <v>58</v>
      </c>
      <c r="B43" s="11">
        <v>142</v>
      </c>
      <c r="C43" s="11"/>
      <c r="D43" s="11"/>
      <c r="E43" s="11">
        <v>67</v>
      </c>
      <c r="F43" s="11">
        <v>2</v>
      </c>
      <c r="G43" s="11"/>
      <c r="H43" s="11"/>
      <c r="I43" s="11">
        <v>73</v>
      </c>
      <c r="J43" s="11"/>
      <c r="K43" s="11"/>
      <c r="L43" s="11"/>
      <c r="M43" s="11"/>
      <c r="N43" s="11"/>
      <c r="O43" s="11"/>
      <c r="P43" s="11"/>
    </row>
    <row r="44" spans="1:16" x14ac:dyDescent="0.25">
      <c r="A44" s="10" t="s">
        <v>57</v>
      </c>
      <c r="B44" s="11">
        <v>64</v>
      </c>
      <c r="C44" s="11"/>
      <c r="D44" s="11"/>
      <c r="E44" s="11">
        <v>31</v>
      </c>
      <c r="F44" s="11">
        <v>1</v>
      </c>
      <c r="G44" s="11"/>
      <c r="H44" s="11"/>
      <c r="I44" s="11">
        <v>32</v>
      </c>
      <c r="J44" s="11"/>
      <c r="K44" s="11"/>
      <c r="L44" s="11"/>
      <c r="M44" s="11"/>
      <c r="N44" s="11"/>
      <c r="O44" s="11"/>
      <c r="P44" s="11"/>
    </row>
    <row r="45" spans="1:16" x14ac:dyDescent="0.25">
      <c r="A45" s="10" t="s">
        <v>91</v>
      </c>
      <c r="B45" s="11">
        <v>13</v>
      </c>
      <c r="C45" s="11"/>
      <c r="D45" s="11"/>
      <c r="E45" s="11">
        <v>7</v>
      </c>
      <c r="F45" s="11"/>
      <c r="G45" s="11"/>
      <c r="H45" s="11"/>
      <c r="I45" s="11">
        <v>6</v>
      </c>
      <c r="J45" s="11"/>
      <c r="K45" s="11"/>
      <c r="L45" s="11"/>
      <c r="M45" s="11"/>
      <c r="N45" s="11"/>
      <c r="O45" s="11"/>
      <c r="P45" s="11"/>
    </row>
    <row r="46" spans="1:16" x14ac:dyDescent="0.25">
      <c r="A46" s="10" t="s">
        <v>45</v>
      </c>
      <c r="B46" s="11">
        <v>284</v>
      </c>
      <c r="C46" s="11"/>
      <c r="D46" s="11"/>
      <c r="E46" s="11">
        <v>117</v>
      </c>
      <c r="F46" s="11">
        <v>7</v>
      </c>
      <c r="G46" s="11"/>
      <c r="H46" s="11"/>
      <c r="I46" s="11">
        <v>157</v>
      </c>
      <c r="J46" s="11"/>
      <c r="K46" s="11"/>
      <c r="L46" s="11">
        <v>1</v>
      </c>
      <c r="M46" s="11">
        <v>2</v>
      </c>
      <c r="N46" s="11"/>
      <c r="O46" s="11"/>
      <c r="P46" s="11"/>
    </row>
    <row r="47" spans="1:16" x14ac:dyDescent="0.25">
      <c r="A47" s="10" t="s">
        <v>198</v>
      </c>
      <c r="B47" s="11">
        <v>2</v>
      </c>
      <c r="C47" s="11"/>
      <c r="D47" s="11"/>
      <c r="E47" s="11">
        <v>2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 x14ac:dyDescent="0.25">
      <c r="A48" s="12" t="s">
        <v>288</v>
      </c>
      <c r="B48" s="20">
        <v>305</v>
      </c>
      <c r="C48" s="20">
        <v>1</v>
      </c>
      <c r="D48" s="20">
        <v>7</v>
      </c>
      <c r="E48" s="20">
        <v>80</v>
      </c>
      <c r="F48" s="20">
        <v>12</v>
      </c>
      <c r="G48" s="20">
        <v>0</v>
      </c>
      <c r="H48" s="20">
        <v>0</v>
      </c>
      <c r="I48" s="20">
        <v>203</v>
      </c>
      <c r="J48" s="20">
        <v>0</v>
      </c>
      <c r="K48" s="20">
        <v>0</v>
      </c>
      <c r="L48" s="20">
        <v>0</v>
      </c>
      <c r="M48" s="20">
        <v>0</v>
      </c>
      <c r="N48" s="20">
        <v>2</v>
      </c>
      <c r="O48" s="20">
        <v>0</v>
      </c>
      <c r="P48" s="20">
        <v>0</v>
      </c>
    </row>
    <row r="49" spans="1:16" x14ac:dyDescent="0.25">
      <c r="A49" s="10" t="s">
        <v>111</v>
      </c>
      <c r="B49" s="11">
        <v>14</v>
      </c>
      <c r="C49" s="11">
        <v>1</v>
      </c>
      <c r="D49" s="11">
        <v>2</v>
      </c>
      <c r="E49" s="11">
        <v>1</v>
      </c>
      <c r="F49" s="11">
        <v>2</v>
      </c>
      <c r="G49" s="11"/>
      <c r="H49" s="11"/>
      <c r="I49" s="11">
        <v>8</v>
      </c>
      <c r="J49" s="11"/>
      <c r="K49" s="11"/>
      <c r="L49" s="11"/>
      <c r="M49" s="11"/>
      <c r="N49" s="11"/>
      <c r="O49" s="11"/>
      <c r="P49" s="11"/>
    </row>
    <row r="50" spans="1:16" x14ac:dyDescent="0.25">
      <c r="A50" s="10" t="s">
        <v>93</v>
      </c>
      <c r="B50" s="11">
        <v>68</v>
      </c>
      <c r="C50" s="11"/>
      <c r="D50" s="11">
        <v>5</v>
      </c>
      <c r="E50" s="11">
        <v>16</v>
      </c>
      <c r="F50" s="11"/>
      <c r="G50" s="11"/>
      <c r="H50" s="11"/>
      <c r="I50" s="11">
        <v>47</v>
      </c>
      <c r="J50" s="11"/>
      <c r="K50" s="11"/>
      <c r="L50" s="11"/>
      <c r="M50" s="11"/>
      <c r="N50" s="11"/>
      <c r="O50" s="11"/>
      <c r="P50" s="11"/>
    </row>
    <row r="51" spans="1:16" x14ac:dyDescent="0.25">
      <c r="A51" s="10" t="s">
        <v>83</v>
      </c>
      <c r="B51" s="11">
        <v>8</v>
      </c>
      <c r="C51" s="11"/>
      <c r="D51" s="11"/>
      <c r="E51" s="11">
        <v>4</v>
      </c>
      <c r="F51" s="11">
        <v>1</v>
      </c>
      <c r="G51" s="11"/>
      <c r="H51" s="11"/>
      <c r="I51" s="11">
        <v>3</v>
      </c>
      <c r="J51" s="11"/>
      <c r="K51" s="11"/>
      <c r="L51" s="11"/>
      <c r="M51" s="11"/>
      <c r="N51" s="11"/>
      <c r="O51" s="11"/>
      <c r="P51" s="11"/>
    </row>
    <row r="52" spans="1:16" x14ac:dyDescent="0.25">
      <c r="A52" s="10" t="s">
        <v>172</v>
      </c>
      <c r="B52" s="11">
        <v>13</v>
      </c>
      <c r="C52" s="11"/>
      <c r="D52" s="11"/>
      <c r="E52" s="11">
        <v>1</v>
      </c>
      <c r="F52" s="11">
        <v>1</v>
      </c>
      <c r="G52" s="11"/>
      <c r="H52" s="11"/>
      <c r="I52" s="11">
        <v>10</v>
      </c>
      <c r="J52" s="11"/>
      <c r="K52" s="11"/>
      <c r="L52" s="11"/>
      <c r="M52" s="11"/>
      <c r="N52" s="11">
        <v>1</v>
      </c>
      <c r="O52" s="11"/>
      <c r="P52" s="11"/>
    </row>
    <row r="53" spans="1:16" x14ac:dyDescent="0.25">
      <c r="A53" s="10" t="s">
        <v>162</v>
      </c>
      <c r="B53" s="11">
        <v>5</v>
      </c>
      <c r="C53" s="11"/>
      <c r="D53" s="11"/>
      <c r="E53" s="11">
        <v>1</v>
      </c>
      <c r="F53" s="11"/>
      <c r="G53" s="11"/>
      <c r="H53" s="11"/>
      <c r="I53" s="11">
        <v>4</v>
      </c>
      <c r="J53" s="11"/>
      <c r="K53" s="11"/>
      <c r="L53" s="11"/>
      <c r="M53" s="11"/>
      <c r="N53" s="11"/>
      <c r="O53" s="11"/>
      <c r="P53" s="11"/>
    </row>
    <row r="54" spans="1:16" x14ac:dyDescent="0.25">
      <c r="A54" s="10" t="s">
        <v>30</v>
      </c>
      <c r="B54" s="11">
        <v>46</v>
      </c>
      <c r="C54" s="11"/>
      <c r="D54" s="11"/>
      <c r="E54" s="11">
        <v>10</v>
      </c>
      <c r="F54" s="11">
        <v>1</v>
      </c>
      <c r="G54" s="11"/>
      <c r="H54" s="11"/>
      <c r="I54" s="11">
        <v>34</v>
      </c>
      <c r="J54" s="11"/>
      <c r="K54" s="11"/>
      <c r="L54" s="11"/>
      <c r="M54" s="11"/>
      <c r="N54" s="11">
        <v>1</v>
      </c>
      <c r="O54" s="11"/>
      <c r="P54" s="11"/>
    </row>
    <row r="55" spans="1:16" x14ac:dyDescent="0.25">
      <c r="A55" s="10" t="s">
        <v>31</v>
      </c>
      <c r="B55" s="11">
        <v>96</v>
      </c>
      <c r="C55" s="11"/>
      <c r="D55" s="11"/>
      <c r="E55" s="11">
        <v>25</v>
      </c>
      <c r="F55" s="11">
        <v>4</v>
      </c>
      <c r="G55" s="11"/>
      <c r="H55" s="11"/>
      <c r="I55" s="11">
        <v>67</v>
      </c>
      <c r="J55" s="11"/>
      <c r="K55" s="11"/>
      <c r="L55" s="11"/>
      <c r="M55" s="11"/>
      <c r="N55" s="11"/>
      <c r="O55" s="11"/>
      <c r="P55" s="11"/>
    </row>
    <row r="56" spans="1:16" x14ac:dyDescent="0.25">
      <c r="A56" s="10" t="s">
        <v>113</v>
      </c>
      <c r="B56" s="11">
        <v>11</v>
      </c>
      <c r="C56" s="11"/>
      <c r="D56" s="11"/>
      <c r="E56" s="11">
        <v>3</v>
      </c>
      <c r="F56" s="11"/>
      <c r="G56" s="11"/>
      <c r="H56" s="11"/>
      <c r="I56" s="11">
        <v>8</v>
      </c>
      <c r="J56" s="11"/>
      <c r="K56" s="11"/>
      <c r="L56" s="11"/>
      <c r="M56" s="11"/>
      <c r="N56" s="11"/>
      <c r="O56" s="11"/>
      <c r="P56" s="11"/>
    </row>
    <row r="57" spans="1:16" x14ac:dyDescent="0.25">
      <c r="A57" s="10" t="s">
        <v>156</v>
      </c>
      <c r="B57" s="11">
        <v>21</v>
      </c>
      <c r="C57" s="11"/>
      <c r="D57" s="11"/>
      <c r="E57" s="11">
        <v>5</v>
      </c>
      <c r="F57" s="11">
        <v>2</v>
      </c>
      <c r="G57" s="11"/>
      <c r="H57" s="11"/>
      <c r="I57" s="11">
        <v>14</v>
      </c>
      <c r="J57" s="11"/>
      <c r="K57" s="11"/>
      <c r="L57" s="11"/>
      <c r="M57" s="11"/>
      <c r="N57" s="11"/>
      <c r="O57" s="11"/>
      <c r="P57" s="11"/>
    </row>
    <row r="58" spans="1:16" x14ac:dyDescent="0.25">
      <c r="A58" s="10" t="s">
        <v>187</v>
      </c>
      <c r="B58" s="11">
        <v>2</v>
      </c>
      <c r="C58" s="11"/>
      <c r="D58" s="11"/>
      <c r="E58" s="11"/>
      <c r="F58" s="11"/>
      <c r="G58" s="11"/>
      <c r="H58" s="11"/>
      <c r="I58" s="11">
        <v>2</v>
      </c>
      <c r="J58" s="11"/>
      <c r="K58" s="11"/>
      <c r="L58" s="11"/>
      <c r="M58" s="11"/>
      <c r="N58" s="11"/>
      <c r="O58" s="11"/>
      <c r="P58" s="11"/>
    </row>
    <row r="59" spans="1:16" x14ac:dyDescent="0.25">
      <c r="A59" s="10" t="s">
        <v>181</v>
      </c>
      <c r="B59" s="11">
        <v>1</v>
      </c>
      <c r="C59" s="11"/>
      <c r="D59" s="11"/>
      <c r="E59" s="11"/>
      <c r="F59" s="11"/>
      <c r="G59" s="11"/>
      <c r="H59" s="11"/>
      <c r="I59" s="11">
        <v>1</v>
      </c>
      <c r="J59" s="11"/>
      <c r="K59" s="11"/>
      <c r="L59" s="11"/>
      <c r="M59" s="11"/>
      <c r="N59" s="11"/>
      <c r="O59" s="11"/>
      <c r="P59" s="11"/>
    </row>
    <row r="60" spans="1:16" x14ac:dyDescent="0.25">
      <c r="A60" s="10" t="s">
        <v>77</v>
      </c>
      <c r="B60" s="11">
        <v>12</v>
      </c>
      <c r="C60" s="11"/>
      <c r="D60" s="11"/>
      <c r="E60" s="11">
        <v>7</v>
      </c>
      <c r="F60" s="11">
        <v>1</v>
      </c>
      <c r="G60" s="11"/>
      <c r="H60" s="11"/>
      <c r="I60" s="11">
        <v>4</v>
      </c>
      <c r="J60" s="11"/>
      <c r="K60" s="11"/>
      <c r="L60" s="11"/>
      <c r="M60" s="11"/>
      <c r="N60" s="11"/>
      <c r="O60" s="11"/>
      <c r="P60" s="11"/>
    </row>
    <row r="61" spans="1:16" x14ac:dyDescent="0.25">
      <c r="A61" s="10" t="s">
        <v>56</v>
      </c>
      <c r="B61" s="11">
        <v>7</v>
      </c>
      <c r="C61" s="11"/>
      <c r="D61" s="11"/>
      <c r="E61" s="11">
        <v>6</v>
      </c>
      <c r="F61" s="11"/>
      <c r="G61" s="11"/>
      <c r="H61" s="11"/>
      <c r="I61" s="11">
        <v>1</v>
      </c>
      <c r="J61" s="11"/>
      <c r="K61" s="11"/>
      <c r="L61" s="11"/>
      <c r="M61" s="11"/>
      <c r="N61" s="11"/>
      <c r="O61" s="11"/>
      <c r="P61" s="11"/>
    </row>
    <row r="62" spans="1:16" x14ac:dyDescent="0.25">
      <c r="A62" s="10" t="s">
        <v>198</v>
      </c>
      <c r="B62" s="11">
        <v>1</v>
      </c>
      <c r="C62" s="11"/>
      <c r="D62" s="11"/>
      <c r="E62" s="11">
        <v>1</v>
      </c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1:16" x14ac:dyDescent="0.25">
      <c r="A63" s="12" t="s">
        <v>289</v>
      </c>
      <c r="B63" s="20">
        <v>470</v>
      </c>
      <c r="C63" s="20">
        <v>0</v>
      </c>
      <c r="D63" s="20">
        <v>4</v>
      </c>
      <c r="E63" s="20">
        <v>149</v>
      </c>
      <c r="F63" s="20">
        <v>27</v>
      </c>
      <c r="G63" s="20">
        <v>0</v>
      </c>
      <c r="H63" s="20">
        <v>0</v>
      </c>
      <c r="I63" s="20">
        <v>283</v>
      </c>
      <c r="J63" s="20">
        <v>0</v>
      </c>
      <c r="K63" s="20">
        <v>0</v>
      </c>
      <c r="L63" s="20">
        <v>0</v>
      </c>
      <c r="M63" s="20">
        <v>3</v>
      </c>
      <c r="N63" s="20">
        <v>3</v>
      </c>
      <c r="O63" s="20">
        <v>0</v>
      </c>
      <c r="P63" s="20">
        <v>1</v>
      </c>
    </row>
    <row r="64" spans="1:16" x14ac:dyDescent="0.25">
      <c r="A64" s="10" t="s">
        <v>53</v>
      </c>
      <c r="B64" s="11">
        <v>10</v>
      </c>
      <c r="C64" s="11"/>
      <c r="D64" s="11"/>
      <c r="E64" s="11">
        <v>1</v>
      </c>
      <c r="F64" s="11">
        <v>2</v>
      </c>
      <c r="G64" s="11"/>
      <c r="H64" s="11"/>
      <c r="I64" s="11">
        <v>7</v>
      </c>
      <c r="J64" s="11"/>
      <c r="K64" s="11"/>
      <c r="L64" s="11"/>
      <c r="M64" s="11"/>
      <c r="N64" s="11"/>
      <c r="O64" s="11"/>
      <c r="P64" s="11"/>
    </row>
    <row r="65" spans="1:16" x14ac:dyDescent="0.25">
      <c r="A65" s="10" t="s">
        <v>80</v>
      </c>
      <c r="B65" s="11">
        <v>153</v>
      </c>
      <c r="C65" s="11"/>
      <c r="D65" s="11">
        <v>1</v>
      </c>
      <c r="E65" s="11">
        <v>69</v>
      </c>
      <c r="F65" s="11">
        <v>4</v>
      </c>
      <c r="G65" s="11"/>
      <c r="H65" s="11"/>
      <c r="I65" s="11">
        <v>79</v>
      </c>
      <c r="J65" s="11"/>
      <c r="K65" s="11"/>
      <c r="L65" s="11"/>
      <c r="M65" s="11"/>
      <c r="N65" s="11"/>
      <c r="O65" s="11"/>
      <c r="P65" s="11"/>
    </row>
    <row r="66" spans="1:16" x14ac:dyDescent="0.25">
      <c r="A66" s="10" t="s">
        <v>84</v>
      </c>
      <c r="B66" s="11">
        <v>7</v>
      </c>
      <c r="C66" s="11"/>
      <c r="D66" s="11"/>
      <c r="E66" s="11">
        <v>2</v>
      </c>
      <c r="F66" s="11">
        <v>3</v>
      </c>
      <c r="G66" s="11"/>
      <c r="H66" s="11"/>
      <c r="I66" s="11">
        <v>2</v>
      </c>
      <c r="J66" s="11"/>
      <c r="K66" s="11"/>
      <c r="L66" s="11"/>
      <c r="M66" s="11"/>
      <c r="N66" s="11"/>
      <c r="O66" s="11"/>
      <c r="P66" s="11"/>
    </row>
    <row r="67" spans="1:16" x14ac:dyDescent="0.25">
      <c r="A67" s="10" t="s">
        <v>155</v>
      </c>
      <c r="B67" s="11">
        <v>28</v>
      </c>
      <c r="C67" s="11"/>
      <c r="D67" s="11">
        <v>1</v>
      </c>
      <c r="E67" s="11">
        <v>1</v>
      </c>
      <c r="F67" s="11">
        <v>4</v>
      </c>
      <c r="G67" s="11"/>
      <c r="H67" s="11"/>
      <c r="I67" s="11">
        <v>17</v>
      </c>
      <c r="J67" s="11"/>
      <c r="K67" s="11"/>
      <c r="L67" s="11"/>
      <c r="M67" s="11">
        <v>3</v>
      </c>
      <c r="N67" s="11">
        <v>1</v>
      </c>
      <c r="O67" s="11"/>
      <c r="P67" s="11">
        <v>1</v>
      </c>
    </row>
    <row r="68" spans="1:16" x14ac:dyDescent="0.25">
      <c r="A68" s="10" t="s">
        <v>33</v>
      </c>
      <c r="B68" s="11">
        <v>10</v>
      </c>
      <c r="C68" s="11"/>
      <c r="D68" s="11"/>
      <c r="E68" s="11">
        <v>4</v>
      </c>
      <c r="F68" s="11">
        <v>1</v>
      </c>
      <c r="G68" s="11"/>
      <c r="H68" s="11"/>
      <c r="I68" s="11">
        <v>5</v>
      </c>
      <c r="J68" s="11"/>
      <c r="K68" s="11"/>
      <c r="L68" s="11"/>
      <c r="M68" s="11"/>
      <c r="N68" s="11"/>
      <c r="O68" s="11"/>
      <c r="P68" s="11"/>
    </row>
    <row r="69" spans="1:16" x14ac:dyDescent="0.25">
      <c r="A69" s="10" t="s">
        <v>160</v>
      </c>
      <c r="B69" s="11">
        <v>11</v>
      </c>
      <c r="C69" s="11"/>
      <c r="D69" s="11"/>
      <c r="E69" s="11">
        <v>3</v>
      </c>
      <c r="F69" s="11">
        <v>1</v>
      </c>
      <c r="G69" s="11"/>
      <c r="H69" s="11"/>
      <c r="I69" s="11">
        <v>7</v>
      </c>
      <c r="J69" s="11"/>
      <c r="K69" s="11"/>
      <c r="L69" s="11"/>
      <c r="M69" s="11"/>
      <c r="N69" s="11"/>
      <c r="O69" s="11"/>
      <c r="P69" s="11"/>
    </row>
    <row r="70" spans="1:16" x14ac:dyDescent="0.25">
      <c r="A70" s="10" t="s">
        <v>118</v>
      </c>
      <c r="B70" s="11">
        <v>18</v>
      </c>
      <c r="C70" s="11"/>
      <c r="D70" s="11"/>
      <c r="E70" s="11">
        <v>7</v>
      </c>
      <c r="F70" s="11">
        <v>1</v>
      </c>
      <c r="G70" s="11"/>
      <c r="H70" s="11"/>
      <c r="I70" s="11">
        <v>10</v>
      </c>
      <c r="J70" s="11"/>
      <c r="K70" s="11"/>
      <c r="L70" s="11"/>
      <c r="M70" s="11"/>
      <c r="N70" s="11"/>
      <c r="O70" s="11"/>
      <c r="P70" s="11"/>
    </row>
    <row r="71" spans="1:16" x14ac:dyDescent="0.25">
      <c r="A71" s="10" t="s">
        <v>177</v>
      </c>
      <c r="B71" s="11">
        <v>2</v>
      </c>
      <c r="C71" s="11"/>
      <c r="D71" s="11"/>
      <c r="E71" s="11"/>
      <c r="F71" s="11"/>
      <c r="G71" s="11"/>
      <c r="H71" s="11"/>
      <c r="I71" s="11">
        <v>2</v>
      </c>
      <c r="J71" s="11"/>
      <c r="K71" s="11"/>
      <c r="L71" s="11"/>
      <c r="M71" s="11"/>
      <c r="N71" s="11"/>
      <c r="O71" s="11"/>
      <c r="P71" s="11"/>
    </row>
    <row r="72" spans="1:16" x14ac:dyDescent="0.25">
      <c r="A72" s="10" t="s">
        <v>73</v>
      </c>
      <c r="B72" s="11">
        <v>82</v>
      </c>
      <c r="C72" s="11"/>
      <c r="D72" s="11">
        <v>1</v>
      </c>
      <c r="E72" s="11">
        <v>13</v>
      </c>
      <c r="F72" s="11">
        <v>5</v>
      </c>
      <c r="G72" s="11"/>
      <c r="H72" s="11"/>
      <c r="I72" s="11">
        <v>61</v>
      </c>
      <c r="J72" s="11"/>
      <c r="K72" s="11"/>
      <c r="L72" s="11"/>
      <c r="M72" s="11"/>
      <c r="N72" s="11">
        <v>2</v>
      </c>
      <c r="O72" s="11"/>
      <c r="P72" s="11"/>
    </row>
    <row r="73" spans="1:16" x14ac:dyDescent="0.25">
      <c r="A73" s="10" t="s">
        <v>152</v>
      </c>
      <c r="B73" s="11">
        <v>18</v>
      </c>
      <c r="C73" s="11"/>
      <c r="D73" s="11"/>
      <c r="E73" s="11">
        <v>5</v>
      </c>
      <c r="F73" s="11">
        <v>1</v>
      </c>
      <c r="G73" s="11"/>
      <c r="H73" s="11"/>
      <c r="I73" s="11">
        <v>12</v>
      </c>
      <c r="J73" s="11"/>
      <c r="K73" s="11"/>
      <c r="L73" s="11"/>
      <c r="M73" s="11"/>
      <c r="N73" s="11"/>
      <c r="O73" s="11"/>
      <c r="P73" s="11"/>
    </row>
    <row r="74" spans="1:16" x14ac:dyDescent="0.25">
      <c r="A74" s="10" t="s">
        <v>127</v>
      </c>
      <c r="B74" s="11">
        <v>5</v>
      </c>
      <c r="C74" s="11"/>
      <c r="D74" s="11"/>
      <c r="E74" s="11">
        <v>2</v>
      </c>
      <c r="F74" s="11">
        <v>1</v>
      </c>
      <c r="G74" s="11"/>
      <c r="H74" s="11"/>
      <c r="I74" s="11">
        <v>2</v>
      </c>
      <c r="J74" s="11"/>
      <c r="K74" s="11"/>
      <c r="L74" s="11"/>
      <c r="M74" s="11"/>
      <c r="N74" s="11"/>
      <c r="O74" s="11"/>
      <c r="P74" s="11"/>
    </row>
    <row r="75" spans="1:16" x14ac:dyDescent="0.25">
      <c r="A75" s="10" t="s">
        <v>183</v>
      </c>
      <c r="B75" s="11">
        <v>4</v>
      </c>
      <c r="C75" s="11"/>
      <c r="D75" s="11"/>
      <c r="E75" s="11">
        <v>1</v>
      </c>
      <c r="F75" s="11">
        <v>1</v>
      </c>
      <c r="G75" s="11"/>
      <c r="H75" s="11"/>
      <c r="I75" s="11">
        <v>2</v>
      </c>
      <c r="J75" s="11"/>
      <c r="K75" s="11"/>
      <c r="L75" s="11"/>
      <c r="M75" s="11"/>
      <c r="N75" s="11"/>
      <c r="O75" s="11"/>
      <c r="P75" s="11"/>
    </row>
    <row r="76" spans="1:16" x14ac:dyDescent="0.25">
      <c r="A76" s="10" t="s">
        <v>55</v>
      </c>
      <c r="B76" s="11">
        <v>105</v>
      </c>
      <c r="C76" s="11"/>
      <c r="D76" s="11"/>
      <c r="E76" s="11">
        <v>39</v>
      </c>
      <c r="F76" s="11">
        <v>1</v>
      </c>
      <c r="G76" s="11"/>
      <c r="H76" s="11"/>
      <c r="I76" s="11">
        <v>65</v>
      </c>
      <c r="J76" s="11"/>
      <c r="K76" s="11"/>
      <c r="L76" s="11"/>
      <c r="M76" s="11"/>
      <c r="N76" s="11"/>
      <c r="O76" s="11"/>
      <c r="P76" s="11"/>
    </row>
    <row r="77" spans="1:16" x14ac:dyDescent="0.25">
      <c r="A77" s="10" t="s">
        <v>171</v>
      </c>
      <c r="B77" s="11">
        <v>17</v>
      </c>
      <c r="C77" s="11"/>
      <c r="D77" s="11">
        <v>1</v>
      </c>
      <c r="E77" s="11">
        <v>2</v>
      </c>
      <c r="F77" s="11">
        <v>2</v>
      </c>
      <c r="G77" s="11"/>
      <c r="H77" s="11"/>
      <c r="I77" s="11">
        <v>12</v>
      </c>
      <c r="J77" s="11"/>
      <c r="K77" s="11"/>
      <c r="L77" s="11"/>
      <c r="M77" s="11"/>
      <c r="N77" s="11"/>
      <c r="O77" s="11"/>
      <c r="P77" s="11"/>
    </row>
    <row r="78" spans="1:16" x14ac:dyDescent="0.25">
      <c r="A78" s="12" t="s">
        <v>290</v>
      </c>
      <c r="B78" s="20">
        <v>1569</v>
      </c>
      <c r="C78" s="20">
        <v>1</v>
      </c>
      <c r="D78" s="20">
        <v>4</v>
      </c>
      <c r="E78" s="20">
        <v>420</v>
      </c>
      <c r="F78" s="20">
        <v>82</v>
      </c>
      <c r="G78" s="20">
        <v>0</v>
      </c>
      <c r="H78" s="20">
        <v>0</v>
      </c>
      <c r="I78" s="20">
        <v>1052</v>
      </c>
      <c r="J78" s="49">
        <v>0</v>
      </c>
      <c r="K78" s="49">
        <v>0</v>
      </c>
      <c r="L78" s="20">
        <v>0</v>
      </c>
      <c r="M78" s="20">
        <v>2</v>
      </c>
      <c r="N78" s="20">
        <v>6</v>
      </c>
      <c r="O78" s="20">
        <v>0</v>
      </c>
      <c r="P78" s="20">
        <v>2</v>
      </c>
    </row>
    <row r="79" spans="1:16" x14ac:dyDescent="0.25">
      <c r="A79" s="10" t="s">
        <v>168</v>
      </c>
      <c r="B79" s="11">
        <v>16</v>
      </c>
      <c r="C79" s="11"/>
      <c r="D79" s="11"/>
      <c r="E79" s="11"/>
      <c r="F79" s="11">
        <v>5</v>
      </c>
      <c r="G79" s="11"/>
      <c r="H79" s="11"/>
      <c r="I79" s="11">
        <v>11</v>
      </c>
      <c r="J79" s="11"/>
      <c r="K79" s="11"/>
      <c r="L79" s="11"/>
      <c r="M79" s="11"/>
      <c r="N79" s="11"/>
      <c r="O79" s="11"/>
      <c r="P79" s="11"/>
    </row>
    <row r="80" spans="1:16" x14ac:dyDescent="0.25">
      <c r="A80" s="10" t="s">
        <v>103</v>
      </c>
      <c r="B80" s="11">
        <v>30</v>
      </c>
      <c r="C80" s="11"/>
      <c r="D80" s="11"/>
      <c r="E80" s="11">
        <v>7</v>
      </c>
      <c r="F80" s="11">
        <v>4</v>
      </c>
      <c r="G80" s="11"/>
      <c r="H80" s="11"/>
      <c r="I80" s="11">
        <v>19</v>
      </c>
      <c r="J80" s="11"/>
      <c r="K80" s="11"/>
      <c r="L80" s="11"/>
      <c r="M80" s="11"/>
      <c r="N80" s="11"/>
      <c r="O80" s="11"/>
      <c r="P80" s="11"/>
    </row>
    <row r="81" spans="1:16" x14ac:dyDescent="0.25">
      <c r="A81" s="10" t="s">
        <v>96</v>
      </c>
      <c r="B81" s="11">
        <v>29</v>
      </c>
      <c r="C81" s="11"/>
      <c r="D81" s="11"/>
      <c r="E81" s="11">
        <v>1</v>
      </c>
      <c r="F81" s="11">
        <v>4</v>
      </c>
      <c r="G81" s="11"/>
      <c r="H81" s="11"/>
      <c r="I81" s="11">
        <v>24</v>
      </c>
      <c r="J81" s="11"/>
      <c r="K81" s="11"/>
      <c r="L81" s="11"/>
      <c r="M81" s="11"/>
      <c r="N81" s="11"/>
      <c r="O81" s="11"/>
      <c r="P81" s="11"/>
    </row>
    <row r="82" spans="1:16" x14ac:dyDescent="0.25">
      <c r="A82" s="10" t="s">
        <v>25</v>
      </c>
      <c r="B82" s="11">
        <v>42</v>
      </c>
      <c r="C82" s="11"/>
      <c r="D82" s="11">
        <v>2</v>
      </c>
      <c r="E82" s="11">
        <v>3</v>
      </c>
      <c r="F82" s="11">
        <v>5</v>
      </c>
      <c r="G82" s="11"/>
      <c r="H82" s="11"/>
      <c r="I82" s="11">
        <v>32</v>
      </c>
      <c r="J82" s="11"/>
      <c r="K82" s="11"/>
      <c r="L82" s="11"/>
      <c r="M82" s="11"/>
      <c r="N82" s="11"/>
      <c r="O82" s="11"/>
      <c r="P82" s="11"/>
    </row>
    <row r="83" spans="1:16" x14ac:dyDescent="0.25">
      <c r="A83" s="10" t="s">
        <v>65</v>
      </c>
      <c r="B83" s="11">
        <v>100</v>
      </c>
      <c r="C83" s="11"/>
      <c r="D83" s="11"/>
      <c r="E83" s="11">
        <v>13</v>
      </c>
      <c r="F83" s="11">
        <v>11</v>
      </c>
      <c r="G83" s="11"/>
      <c r="H83" s="11"/>
      <c r="I83" s="11">
        <v>76</v>
      </c>
      <c r="J83" s="11"/>
      <c r="K83" s="11"/>
      <c r="L83" s="11"/>
      <c r="M83" s="11"/>
      <c r="N83" s="11"/>
      <c r="O83" s="11"/>
      <c r="P83" s="11"/>
    </row>
    <row r="84" spans="1:16" x14ac:dyDescent="0.25">
      <c r="A84" s="10" t="s">
        <v>107</v>
      </c>
      <c r="B84" s="11">
        <v>11</v>
      </c>
      <c r="C84" s="11"/>
      <c r="D84" s="11"/>
      <c r="E84" s="11">
        <v>2</v>
      </c>
      <c r="F84" s="11"/>
      <c r="G84" s="11"/>
      <c r="H84" s="11"/>
      <c r="I84" s="11">
        <v>9</v>
      </c>
      <c r="J84" s="11"/>
      <c r="K84" s="11"/>
      <c r="L84" s="11"/>
      <c r="M84" s="11"/>
      <c r="N84" s="11"/>
      <c r="O84" s="11"/>
      <c r="P84" s="11"/>
    </row>
    <row r="85" spans="1:16" x14ac:dyDescent="0.25">
      <c r="A85" s="10" t="s">
        <v>163</v>
      </c>
      <c r="B85" s="11">
        <v>9</v>
      </c>
      <c r="C85" s="11"/>
      <c r="D85" s="11"/>
      <c r="E85" s="11">
        <v>4</v>
      </c>
      <c r="F85" s="11"/>
      <c r="G85" s="11"/>
      <c r="H85" s="11"/>
      <c r="I85" s="11">
        <v>5</v>
      </c>
      <c r="J85" s="11"/>
      <c r="K85" s="11"/>
      <c r="L85" s="11"/>
      <c r="M85" s="11"/>
      <c r="N85" s="11"/>
      <c r="O85" s="11"/>
      <c r="P85" s="11"/>
    </row>
    <row r="86" spans="1:16" x14ac:dyDescent="0.25">
      <c r="A86" s="10" t="s">
        <v>98</v>
      </c>
      <c r="B86" s="11">
        <v>16</v>
      </c>
      <c r="C86" s="11"/>
      <c r="D86" s="11"/>
      <c r="E86" s="11">
        <v>6</v>
      </c>
      <c r="F86" s="11">
        <v>1</v>
      </c>
      <c r="G86" s="11"/>
      <c r="H86" s="11"/>
      <c r="I86" s="11">
        <v>9</v>
      </c>
      <c r="J86" s="11"/>
      <c r="K86" s="11"/>
      <c r="L86" s="11"/>
      <c r="M86" s="11"/>
      <c r="N86" s="11"/>
      <c r="O86" s="11"/>
      <c r="P86" s="11"/>
    </row>
    <row r="87" spans="1:16" x14ac:dyDescent="0.25">
      <c r="A87" s="10" t="s">
        <v>62</v>
      </c>
      <c r="B87" s="11">
        <v>15</v>
      </c>
      <c r="C87" s="11"/>
      <c r="D87" s="11"/>
      <c r="E87" s="11"/>
      <c r="F87" s="11">
        <v>3</v>
      </c>
      <c r="G87" s="11"/>
      <c r="H87" s="11"/>
      <c r="I87" s="11">
        <v>12</v>
      </c>
      <c r="J87" s="11"/>
      <c r="K87" s="11"/>
      <c r="L87" s="11"/>
      <c r="M87" s="11"/>
      <c r="N87" s="11"/>
      <c r="O87" s="11"/>
      <c r="P87" s="11"/>
    </row>
    <row r="88" spans="1:16" x14ac:dyDescent="0.25">
      <c r="A88" s="10" t="s">
        <v>95</v>
      </c>
      <c r="B88" s="11">
        <v>17</v>
      </c>
      <c r="C88" s="11"/>
      <c r="D88" s="11"/>
      <c r="E88" s="11">
        <v>3</v>
      </c>
      <c r="F88" s="11">
        <v>2</v>
      </c>
      <c r="G88" s="11"/>
      <c r="H88" s="11"/>
      <c r="I88" s="11">
        <v>12</v>
      </c>
      <c r="J88" s="11"/>
      <c r="K88" s="11"/>
      <c r="L88" s="11"/>
      <c r="M88" s="11"/>
      <c r="N88" s="11"/>
      <c r="O88" s="11"/>
      <c r="P88" s="11"/>
    </row>
    <row r="89" spans="1:16" x14ac:dyDescent="0.25">
      <c r="A89" s="10" t="s">
        <v>97</v>
      </c>
      <c r="B89" s="11">
        <v>16</v>
      </c>
      <c r="C89" s="11"/>
      <c r="D89" s="11"/>
      <c r="E89" s="11">
        <v>3</v>
      </c>
      <c r="F89" s="11">
        <v>3</v>
      </c>
      <c r="G89" s="11"/>
      <c r="H89" s="11"/>
      <c r="I89" s="11">
        <v>9</v>
      </c>
      <c r="J89" s="11"/>
      <c r="K89" s="11"/>
      <c r="L89" s="11"/>
      <c r="M89" s="11"/>
      <c r="N89" s="11"/>
      <c r="O89" s="11"/>
      <c r="P89" s="11">
        <v>1</v>
      </c>
    </row>
    <row r="90" spans="1:16" x14ac:dyDescent="0.25">
      <c r="A90" s="10" t="s">
        <v>164</v>
      </c>
      <c r="B90" s="11">
        <v>7</v>
      </c>
      <c r="C90" s="11"/>
      <c r="D90" s="11"/>
      <c r="E90" s="11"/>
      <c r="F90" s="11">
        <v>1</v>
      </c>
      <c r="G90" s="11"/>
      <c r="H90" s="11"/>
      <c r="I90" s="11">
        <v>5</v>
      </c>
      <c r="J90" s="11"/>
      <c r="K90" s="11"/>
      <c r="L90" s="11"/>
      <c r="M90" s="11"/>
      <c r="N90" s="11">
        <v>1</v>
      </c>
      <c r="O90" s="11"/>
      <c r="P90" s="11"/>
    </row>
    <row r="91" spans="1:16" x14ac:dyDescent="0.25">
      <c r="A91" s="10" t="s">
        <v>116</v>
      </c>
      <c r="B91" s="11">
        <v>7</v>
      </c>
      <c r="C91" s="11"/>
      <c r="D91" s="11"/>
      <c r="E91" s="11">
        <v>2</v>
      </c>
      <c r="F91" s="11">
        <v>1</v>
      </c>
      <c r="G91" s="11"/>
      <c r="H91" s="11"/>
      <c r="I91" s="11">
        <v>4</v>
      </c>
      <c r="J91" s="11"/>
      <c r="K91" s="11"/>
      <c r="L91" s="11"/>
      <c r="M91" s="11"/>
      <c r="N91" s="11"/>
      <c r="O91" s="11"/>
      <c r="P91" s="11"/>
    </row>
    <row r="92" spans="1:16" x14ac:dyDescent="0.25">
      <c r="A92" s="10" t="s">
        <v>26</v>
      </c>
      <c r="B92" s="11">
        <v>1135</v>
      </c>
      <c r="C92" s="11"/>
      <c r="D92" s="11">
        <v>1</v>
      </c>
      <c r="E92" s="11">
        <v>353</v>
      </c>
      <c r="F92" s="11">
        <v>29</v>
      </c>
      <c r="G92" s="11"/>
      <c r="H92" s="11"/>
      <c r="I92" s="11">
        <v>746</v>
      </c>
      <c r="J92" s="11"/>
      <c r="K92" s="11"/>
      <c r="L92" s="11"/>
      <c r="M92" s="11">
        <v>1</v>
      </c>
      <c r="N92" s="11">
        <v>4</v>
      </c>
      <c r="O92" s="11"/>
      <c r="P92" s="11">
        <v>1</v>
      </c>
    </row>
    <row r="93" spans="1:16" x14ac:dyDescent="0.25">
      <c r="A93" s="10" t="s">
        <v>119</v>
      </c>
      <c r="B93" s="11">
        <v>15</v>
      </c>
      <c r="C93" s="11"/>
      <c r="D93" s="11"/>
      <c r="E93" s="11"/>
      <c r="F93" s="11">
        <v>2</v>
      </c>
      <c r="G93" s="11"/>
      <c r="H93" s="11"/>
      <c r="I93" s="11">
        <v>13</v>
      </c>
      <c r="J93" s="11"/>
      <c r="K93" s="11"/>
      <c r="L93" s="11"/>
      <c r="M93" s="11"/>
      <c r="N93" s="11"/>
      <c r="O93" s="11"/>
      <c r="P93" s="11"/>
    </row>
    <row r="94" spans="1:16" x14ac:dyDescent="0.25">
      <c r="A94" s="10" t="s">
        <v>37</v>
      </c>
      <c r="B94" s="11">
        <v>17</v>
      </c>
      <c r="C94" s="11"/>
      <c r="D94" s="11"/>
      <c r="E94" s="11">
        <v>6</v>
      </c>
      <c r="F94" s="11">
        <v>2</v>
      </c>
      <c r="G94" s="11"/>
      <c r="H94" s="11"/>
      <c r="I94" s="11">
        <v>9</v>
      </c>
      <c r="J94" s="11"/>
      <c r="K94" s="11"/>
      <c r="L94" s="11"/>
      <c r="M94" s="11"/>
      <c r="N94" s="11"/>
      <c r="O94" s="11"/>
      <c r="P94" s="11"/>
    </row>
    <row r="95" spans="1:16" x14ac:dyDescent="0.25">
      <c r="A95" s="10" t="s">
        <v>60</v>
      </c>
      <c r="B95" s="11">
        <v>8</v>
      </c>
      <c r="C95" s="11"/>
      <c r="D95" s="11"/>
      <c r="E95" s="11">
        <v>3</v>
      </c>
      <c r="F95" s="11">
        <v>2</v>
      </c>
      <c r="G95" s="11"/>
      <c r="H95" s="11"/>
      <c r="I95" s="11">
        <v>3</v>
      </c>
      <c r="J95" s="11"/>
      <c r="K95" s="11"/>
      <c r="L95" s="11"/>
      <c r="M95" s="11"/>
      <c r="N95" s="11"/>
      <c r="O95" s="11"/>
      <c r="P95" s="11"/>
    </row>
    <row r="96" spans="1:16" x14ac:dyDescent="0.25">
      <c r="A96" s="10" t="s">
        <v>157</v>
      </c>
      <c r="B96" s="11">
        <v>26</v>
      </c>
      <c r="C96" s="11">
        <v>1</v>
      </c>
      <c r="D96" s="11">
        <v>1</v>
      </c>
      <c r="E96" s="11">
        <v>2</v>
      </c>
      <c r="F96" s="11">
        <v>2</v>
      </c>
      <c r="G96" s="11"/>
      <c r="H96" s="11"/>
      <c r="I96" s="11">
        <v>19</v>
      </c>
      <c r="J96" s="11"/>
      <c r="K96" s="11"/>
      <c r="L96" s="11"/>
      <c r="M96" s="11"/>
      <c r="N96" s="11">
        <v>1</v>
      </c>
      <c r="O96" s="11"/>
      <c r="P96" s="11"/>
    </row>
    <row r="97" spans="1:16" x14ac:dyDescent="0.25">
      <c r="A97" s="10" t="s">
        <v>154</v>
      </c>
      <c r="B97" s="11">
        <v>17</v>
      </c>
      <c r="C97" s="11"/>
      <c r="D97" s="11"/>
      <c r="E97" s="11">
        <v>2</v>
      </c>
      <c r="F97" s="11">
        <v>3</v>
      </c>
      <c r="G97" s="11"/>
      <c r="H97" s="11"/>
      <c r="I97" s="11">
        <v>11</v>
      </c>
      <c r="J97" s="11"/>
      <c r="K97" s="11"/>
      <c r="L97" s="11"/>
      <c r="M97" s="11">
        <v>1</v>
      </c>
      <c r="N97" s="11"/>
      <c r="O97" s="11"/>
      <c r="P97" s="11"/>
    </row>
    <row r="98" spans="1:16" x14ac:dyDescent="0.25">
      <c r="A98" s="10" t="s">
        <v>110</v>
      </c>
      <c r="B98" s="11">
        <v>36</v>
      </c>
      <c r="C98" s="11"/>
      <c r="D98" s="11"/>
      <c r="E98" s="11">
        <v>10</v>
      </c>
      <c r="F98" s="11">
        <v>2</v>
      </c>
      <c r="G98" s="11"/>
      <c r="H98" s="11"/>
      <c r="I98" s="11">
        <v>24</v>
      </c>
      <c r="J98" s="11"/>
      <c r="K98" s="11"/>
      <c r="L98" s="11"/>
      <c r="M98" s="11"/>
      <c r="N98" s="11"/>
      <c r="O98" s="11"/>
      <c r="P98" s="11"/>
    </row>
    <row r="99" spans="1:16" x14ac:dyDescent="0.25">
      <c r="A99" s="12" t="s">
        <v>291</v>
      </c>
      <c r="B99" s="20">
        <v>211</v>
      </c>
      <c r="C99" s="20">
        <v>0</v>
      </c>
      <c r="D99" s="20">
        <v>0</v>
      </c>
      <c r="E99" s="20">
        <v>50</v>
      </c>
      <c r="F99" s="20">
        <v>12</v>
      </c>
      <c r="G99" s="20">
        <v>0</v>
      </c>
      <c r="H99" s="20">
        <v>0</v>
      </c>
      <c r="I99" s="20">
        <v>147</v>
      </c>
      <c r="J99" s="20">
        <v>0</v>
      </c>
      <c r="K99" s="20">
        <v>0</v>
      </c>
      <c r="L99" s="20">
        <v>0</v>
      </c>
      <c r="M99" s="20">
        <v>1</v>
      </c>
      <c r="N99" s="20">
        <v>1</v>
      </c>
      <c r="O99" s="20">
        <v>0</v>
      </c>
      <c r="P99" s="20">
        <v>0</v>
      </c>
    </row>
    <row r="100" spans="1:16" x14ac:dyDescent="0.25">
      <c r="A100" s="10" t="s">
        <v>170</v>
      </c>
      <c r="B100" s="11">
        <v>7</v>
      </c>
      <c r="C100" s="11"/>
      <c r="D100" s="11"/>
      <c r="E100" s="11">
        <v>2</v>
      </c>
      <c r="F100" s="11"/>
      <c r="G100" s="11"/>
      <c r="H100" s="11"/>
      <c r="I100" s="11">
        <v>5</v>
      </c>
      <c r="J100" s="11"/>
      <c r="K100" s="11"/>
      <c r="L100" s="11"/>
      <c r="M100" s="11"/>
      <c r="N100" s="11"/>
      <c r="O100" s="11"/>
      <c r="P100" s="11"/>
    </row>
    <row r="101" spans="1:16" x14ac:dyDescent="0.25">
      <c r="A101" s="10" t="s">
        <v>115</v>
      </c>
      <c r="B101" s="11">
        <v>45</v>
      </c>
      <c r="C101" s="11"/>
      <c r="D101" s="11"/>
      <c r="E101" s="11">
        <v>5</v>
      </c>
      <c r="F101" s="11">
        <v>3</v>
      </c>
      <c r="G101" s="11"/>
      <c r="H101" s="11"/>
      <c r="I101" s="11">
        <v>36</v>
      </c>
      <c r="J101" s="11"/>
      <c r="K101" s="11"/>
      <c r="L101" s="11"/>
      <c r="M101" s="11">
        <v>1</v>
      </c>
      <c r="N101" s="11"/>
      <c r="O101" s="11"/>
      <c r="P101" s="11"/>
    </row>
    <row r="102" spans="1:16" x14ac:dyDescent="0.25">
      <c r="A102" s="10" t="s">
        <v>108</v>
      </c>
      <c r="B102" s="11">
        <v>4</v>
      </c>
      <c r="C102" s="11"/>
      <c r="D102" s="11"/>
      <c r="E102" s="11">
        <v>1</v>
      </c>
      <c r="F102" s="11"/>
      <c r="G102" s="11"/>
      <c r="H102" s="11"/>
      <c r="I102" s="11">
        <v>3</v>
      </c>
      <c r="J102" s="11"/>
      <c r="K102" s="11"/>
      <c r="L102" s="11"/>
      <c r="M102" s="11"/>
      <c r="N102" s="11"/>
      <c r="O102" s="11"/>
      <c r="P102" s="11"/>
    </row>
    <row r="103" spans="1:16" x14ac:dyDescent="0.25">
      <c r="A103" s="10" t="s">
        <v>87</v>
      </c>
      <c r="B103" s="11">
        <v>65</v>
      </c>
      <c r="C103" s="11"/>
      <c r="D103" s="11"/>
      <c r="E103" s="11">
        <v>16</v>
      </c>
      <c r="F103" s="11"/>
      <c r="G103" s="11"/>
      <c r="H103" s="11"/>
      <c r="I103" s="11">
        <v>48</v>
      </c>
      <c r="J103" s="11"/>
      <c r="K103" s="11"/>
      <c r="L103" s="11"/>
      <c r="M103" s="11"/>
      <c r="N103" s="11">
        <v>1</v>
      </c>
      <c r="O103" s="11"/>
      <c r="P103" s="11"/>
    </row>
    <row r="104" spans="1:16" x14ac:dyDescent="0.25">
      <c r="A104" s="10" t="s">
        <v>112</v>
      </c>
      <c r="B104" s="11">
        <v>4</v>
      </c>
      <c r="C104" s="11"/>
      <c r="D104" s="11"/>
      <c r="E104" s="11"/>
      <c r="F104" s="11"/>
      <c r="G104" s="11"/>
      <c r="H104" s="11"/>
      <c r="I104" s="11">
        <v>4</v>
      </c>
      <c r="J104" s="11"/>
      <c r="K104" s="11"/>
      <c r="L104" s="11"/>
      <c r="M104" s="11"/>
      <c r="N104" s="11"/>
      <c r="O104" s="11"/>
      <c r="P104" s="11"/>
    </row>
    <row r="105" spans="1:16" x14ac:dyDescent="0.25">
      <c r="A105" s="10" t="s">
        <v>67</v>
      </c>
      <c r="B105" s="11">
        <v>44</v>
      </c>
      <c r="C105" s="11"/>
      <c r="D105" s="11"/>
      <c r="E105" s="11">
        <v>16</v>
      </c>
      <c r="F105" s="11">
        <v>5</v>
      </c>
      <c r="G105" s="11"/>
      <c r="H105" s="11"/>
      <c r="I105" s="11">
        <v>23</v>
      </c>
      <c r="J105" s="11"/>
      <c r="K105" s="11"/>
      <c r="L105" s="11"/>
      <c r="M105" s="11"/>
      <c r="N105" s="11"/>
      <c r="O105" s="11"/>
      <c r="P105" s="11"/>
    </row>
    <row r="106" spans="1:16" x14ac:dyDescent="0.25">
      <c r="A106" s="10" t="s">
        <v>142</v>
      </c>
      <c r="B106" s="11">
        <v>8</v>
      </c>
      <c r="C106" s="11"/>
      <c r="D106" s="11"/>
      <c r="E106" s="11">
        <v>2</v>
      </c>
      <c r="F106" s="11">
        <v>1</v>
      </c>
      <c r="G106" s="11"/>
      <c r="H106" s="11"/>
      <c r="I106" s="11">
        <v>5</v>
      </c>
      <c r="J106" s="11"/>
      <c r="K106" s="11"/>
      <c r="L106" s="11"/>
      <c r="M106" s="11"/>
      <c r="N106" s="11"/>
      <c r="O106" s="11"/>
      <c r="P106" s="11"/>
    </row>
    <row r="107" spans="1:16" x14ac:dyDescent="0.25">
      <c r="A107" s="10" t="s">
        <v>147</v>
      </c>
      <c r="B107" s="11">
        <v>33</v>
      </c>
      <c r="C107" s="11"/>
      <c r="D107" s="11"/>
      <c r="E107" s="11">
        <v>8</v>
      </c>
      <c r="F107" s="11">
        <v>3</v>
      </c>
      <c r="G107" s="11"/>
      <c r="H107" s="11"/>
      <c r="I107" s="11">
        <v>22</v>
      </c>
      <c r="J107" s="11"/>
      <c r="K107" s="11"/>
      <c r="L107" s="11"/>
      <c r="M107" s="11"/>
      <c r="N107" s="11"/>
      <c r="O107" s="11"/>
      <c r="P107" s="11"/>
    </row>
    <row r="108" spans="1:16" x14ac:dyDescent="0.25">
      <c r="A108" s="10" t="s">
        <v>198</v>
      </c>
      <c r="B108" s="11">
        <v>1</v>
      </c>
      <c r="C108" s="11"/>
      <c r="D108" s="11"/>
      <c r="E108" s="11"/>
      <c r="F108" s="11"/>
      <c r="G108" s="11"/>
      <c r="H108" s="11"/>
      <c r="I108" s="11">
        <v>1</v>
      </c>
      <c r="J108" s="11"/>
      <c r="K108" s="11"/>
      <c r="L108" s="11"/>
      <c r="M108" s="11"/>
      <c r="N108" s="11"/>
      <c r="O108" s="11"/>
      <c r="P108" s="11"/>
    </row>
    <row r="109" spans="1:16" x14ac:dyDescent="0.25">
      <c r="A109" s="12" t="s">
        <v>292</v>
      </c>
      <c r="B109" s="20">
        <v>746</v>
      </c>
      <c r="C109" s="20">
        <v>0</v>
      </c>
      <c r="D109" s="20">
        <v>2</v>
      </c>
      <c r="E109" s="20">
        <v>299</v>
      </c>
      <c r="F109" s="20">
        <v>101</v>
      </c>
      <c r="G109" s="20">
        <v>0</v>
      </c>
      <c r="H109" s="20">
        <v>0</v>
      </c>
      <c r="I109" s="20">
        <v>342</v>
      </c>
      <c r="J109" s="20">
        <v>0</v>
      </c>
      <c r="K109" s="20">
        <v>0</v>
      </c>
      <c r="L109" s="20">
        <v>0</v>
      </c>
      <c r="M109" s="20">
        <v>1</v>
      </c>
      <c r="N109" s="20">
        <v>1</v>
      </c>
      <c r="O109" s="20">
        <v>0</v>
      </c>
      <c r="P109" s="20">
        <v>0</v>
      </c>
    </row>
    <row r="110" spans="1:16" x14ac:dyDescent="0.25">
      <c r="A110" s="10" t="s">
        <v>51</v>
      </c>
      <c r="B110" s="11">
        <v>122</v>
      </c>
      <c r="C110" s="11"/>
      <c r="D110" s="11"/>
      <c r="E110" s="11">
        <v>41</v>
      </c>
      <c r="F110" s="11">
        <v>21</v>
      </c>
      <c r="G110" s="11"/>
      <c r="H110" s="11"/>
      <c r="I110" s="11">
        <v>59</v>
      </c>
      <c r="J110" s="11"/>
      <c r="K110" s="11"/>
      <c r="L110" s="11"/>
      <c r="M110" s="11"/>
      <c r="N110" s="11">
        <v>1</v>
      </c>
      <c r="O110" s="11"/>
      <c r="P110" s="11"/>
    </row>
    <row r="111" spans="1:16" x14ac:dyDescent="0.25">
      <c r="A111" s="10" t="s">
        <v>42</v>
      </c>
      <c r="B111" s="11">
        <v>97</v>
      </c>
      <c r="C111" s="11"/>
      <c r="D111" s="11"/>
      <c r="E111" s="11">
        <v>30</v>
      </c>
      <c r="F111" s="11">
        <v>14</v>
      </c>
      <c r="G111" s="11"/>
      <c r="H111" s="11"/>
      <c r="I111" s="11">
        <v>53</v>
      </c>
      <c r="J111" s="11"/>
      <c r="K111" s="11"/>
      <c r="L111" s="11"/>
      <c r="M111" s="11"/>
      <c r="N111" s="11"/>
      <c r="O111" s="11"/>
      <c r="P111" s="11"/>
    </row>
    <row r="112" spans="1:16" x14ac:dyDescent="0.25">
      <c r="A112" s="10" t="s">
        <v>34</v>
      </c>
      <c r="B112" s="11">
        <v>87</v>
      </c>
      <c r="C112" s="11"/>
      <c r="D112" s="11"/>
      <c r="E112" s="11">
        <v>28</v>
      </c>
      <c r="F112" s="11">
        <v>16</v>
      </c>
      <c r="G112" s="11"/>
      <c r="H112" s="11"/>
      <c r="I112" s="11">
        <v>43</v>
      </c>
      <c r="J112" s="11"/>
      <c r="K112" s="11"/>
      <c r="L112" s="11"/>
      <c r="M112" s="11"/>
      <c r="N112" s="11"/>
      <c r="O112" s="11"/>
      <c r="P112" s="11"/>
    </row>
    <row r="113" spans="1:16" x14ac:dyDescent="0.25">
      <c r="A113" s="10" t="s">
        <v>61</v>
      </c>
      <c r="B113" s="11">
        <v>15</v>
      </c>
      <c r="C113" s="11"/>
      <c r="D113" s="11"/>
      <c r="E113" s="11">
        <v>8</v>
      </c>
      <c r="F113" s="11">
        <v>1</v>
      </c>
      <c r="G113" s="11"/>
      <c r="H113" s="11"/>
      <c r="I113" s="11">
        <v>6</v>
      </c>
      <c r="J113" s="11"/>
      <c r="K113" s="11"/>
      <c r="L113" s="11"/>
      <c r="M113" s="11"/>
      <c r="N113" s="11"/>
      <c r="O113" s="11"/>
      <c r="P113" s="11"/>
    </row>
    <row r="114" spans="1:16" x14ac:dyDescent="0.25">
      <c r="A114" s="10" t="s">
        <v>35</v>
      </c>
      <c r="B114" s="11">
        <v>339</v>
      </c>
      <c r="C114" s="11"/>
      <c r="D114" s="11">
        <v>2</v>
      </c>
      <c r="E114" s="11">
        <v>162</v>
      </c>
      <c r="F114" s="11">
        <v>35</v>
      </c>
      <c r="G114" s="11"/>
      <c r="H114" s="11"/>
      <c r="I114" s="11">
        <v>140</v>
      </c>
      <c r="J114" s="11"/>
      <c r="K114" s="11"/>
      <c r="L114" s="11"/>
      <c r="M114" s="11"/>
      <c r="N114" s="11"/>
      <c r="O114" s="11"/>
      <c r="P114" s="11"/>
    </row>
    <row r="115" spans="1:16" x14ac:dyDescent="0.25">
      <c r="A115" s="10" t="s">
        <v>68</v>
      </c>
      <c r="B115" s="11">
        <v>86</v>
      </c>
      <c r="C115" s="11"/>
      <c r="D115" s="11"/>
      <c r="E115" s="11">
        <v>30</v>
      </c>
      <c r="F115" s="11">
        <v>14</v>
      </c>
      <c r="G115" s="11"/>
      <c r="H115" s="11"/>
      <c r="I115" s="11">
        <v>41</v>
      </c>
      <c r="J115" s="11"/>
      <c r="K115" s="11"/>
      <c r="L115" s="11"/>
      <c r="M115" s="11">
        <v>1</v>
      </c>
      <c r="N115" s="11"/>
      <c r="O115" s="11"/>
      <c r="P115" s="11"/>
    </row>
    <row r="116" spans="1:16" x14ac:dyDescent="0.25">
      <c r="A116" s="12" t="s">
        <v>312</v>
      </c>
      <c r="B116" s="20">
        <v>168</v>
      </c>
      <c r="C116" s="20">
        <v>0</v>
      </c>
      <c r="D116" s="20">
        <v>7</v>
      </c>
      <c r="E116" s="20">
        <v>33</v>
      </c>
      <c r="F116" s="20">
        <v>6</v>
      </c>
      <c r="G116" s="20">
        <v>0</v>
      </c>
      <c r="H116" s="20">
        <v>0</v>
      </c>
      <c r="I116" s="20">
        <v>106</v>
      </c>
      <c r="J116" s="20">
        <v>1</v>
      </c>
      <c r="K116" s="20">
        <v>1</v>
      </c>
      <c r="L116" s="20">
        <v>1</v>
      </c>
      <c r="M116" s="20">
        <v>1</v>
      </c>
      <c r="N116" s="20">
        <v>10</v>
      </c>
      <c r="O116" s="20">
        <v>1</v>
      </c>
      <c r="P116" s="20">
        <v>1</v>
      </c>
    </row>
    <row r="117" spans="1:16" x14ac:dyDescent="0.25">
      <c r="A117" s="10" t="s">
        <v>159</v>
      </c>
      <c r="B117" s="11">
        <v>30</v>
      </c>
      <c r="C117" s="11"/>
      <c r="D117" s="11">
        <v>1</v>
      </c>
      <c r="E117" s="11">
        <v>4</v>
      </c>
      <c r="F117" s="11"/>
      <c r="G117" s="11"/>
      <c r="H117" s="11"/>
      <c r="I117" s="11">
        <v>22</v>
      </c>
      <c r="J117" s="11"/>
      <c r="K117" s="11"/>
      <c r="L117" s="11"/>
      <c r="M117" s="11"/>
      <c r="N117" s="11">
        <v>3</v>
      </c>
      <c r="O117" s="11"/>
      <c r="P117" s="11"/>
    </row>
    <row r="118" spans="1:16" x14ac:dyDescent="0.25">
      <c r="A118" s="10" t="s">
        <v>124</v>
      </c>
      <c r="B118" s="11">
        <v>6</v>
      </c>
      <c r="C118" s="11"/>
      <c r="D118" s="11">
        <v>2</v>
      </c>
      <c r="E118" s="11">
        <v>1</v>
      </c>
      <c r="F118" s="11">
        <v>1</v>
      </c>
      <c r="G118" s="11"/>
      <c r="H118" s="11"/>
      <c r="I118" s="11">
        <v>1</v>
      </c>
      <c r="J118" s="11"/>
      <c r="K118" s="11"/>
      <c r="L118" s="11"/>
      <c r="M118" s="11"/>
      <c r="N118" s="11">
        <v>1</v>
      </c>
      <c r="O118" s="11"/>
      <c r="P118" s="11"/>
    </row>
    <row r="119" spans="1:16" x14ac:dyDescent="0.25">
      <c r="A119" s="10" t="s">
        <v>90</v>
      </c>
      <c r="B119" s="11">
        <v>35</v>
      </c>
      <c r="C119" s="11"/>
      <c r="D119" s="11">
        <v>2</v>
      </c>
      <c r="E119" s="11">
        <v>8</v>
      </c>
      <c r="F119" s="11">
        <v>4</v>
      </c>
      <c r="G119" s="11"/>
      <c r="H119" s="11"/>
      <c r="I119" s="11">
        <v>20</v>
      </c>
      <c r="J119" s="11"/>
      <c r="K119" s="11"/>
      <c r="L119" s="11"/>
      <c r="M119" s="11">
        <v>1</v>
      </c>
      <c r="N119" s="11"/>
      <c r="O119" s="11"/>
      <c r="P119" s="11"/>
    </row>
    <row r="120" spans="1:16" x14ac:dyDescent="0.25">
      <c r="A120" s="10" t="s">
        <v>105</v>
      </c>
      <c r="B120" s="11">
        <v>17</v>
      </c>
      <c r="C120" s="11"/>
      <c r="D120" s="11"/>
      <c r="E120" s="11">
        <v>2</v>
      </c>
      <c r="F120" s="11">
        <v>1</v>
      </c>
      <c r="G120" s="11"/>
      <c r="H120" s="11"/>
      <c r="I120" s="11">
        <v>13</v>
      </c>
      <c r="J120" s="11"/>
      <c r="K120" s="11"/>
      <c r="L120" s="11"/>
      <c r="M120" s="11"/>
      <c r="N120" s="11">
        <v>1</v>
      </c>
      <c r="O120" s="11"/>
      <c r="P120" s="11"/>
    </row>
    <row r="121" spans="1:16" x14ac:dyDescent="0.25">
      <c r="A121" s="10" t="s">
        <v>94</v>
      </c>
      <c r="B121" s="11">
        <v>24</v>
      </c>
      <c r="C121" s="11"/>
      <c r="D121" s="11">
        <v>1</v>
      </c>
      <c r="E121" s="11">
        <v>6</v>
      </c>
      <c r="F121" s="11"/>
      <c r="G121" s="11"/>
      <c r="H121" s="11"/>
      <c r="I121" s="11">
        <v>12</v>
      </c>
      <c r="J121" s="11">
        <v>1</v>
      </c>
      <c r="K121" s="11">
        <v>1</v>
      </c>
      <c r="L121" s="11"/>
      <c r="M121" s="11"/>
      <c r="N121" s="11">
        <v>2</v>
      </c>
      <c r="O121" s="11">
        <v>1</v>
      </c>
      <c r="P121" s="11"/>
    </row>
    <row r="122" spans="1:16" x14ac:dyDescent="0.25">
      <c r="A122" s="10" t="s">
        <v>109</v>
      </c>
      <c r="B122" s="11">
        <v>27</v>
      </c>
      <c r="C122" s="11"/>
      <c r="D122" s="11"/>
      <c r="E122" s="11">
        <v>5</v>
      </c>
      <c r="F122" s="11"/>
      <c r="G122" s="11"/>
      <c r="H122" s="11"/>
      <c r="I122" s="11">
        <v>19</v>
      </c>
      <c r="J122" s="11"/>
      <c r="K122" s="11"/>
      <c r="L122" s="11">
        <v>1</v>
      </c>
      <c r="M122" s="11"/>
      <c r="N122" s="11">
        <v>2</v>
      </c>
      <c r="O122" s="11"/>
      <c r="P122" s="11"/>
    </row>
    <row r="123" spans="1:16" x14ac:dyDescent="0.25">
      <c r="A123" s="10" t="s">
        <v>92</v>
      </c>
      <c r="B123" s="11">
        <v>8</v>
      </c>
      <c r="C123" s="11"/>
      <c r="D123" s="11"/>
      <c r="E123" s="11">
        <v>1</v>
      </c>
      <c r="F123" s="11"/>
      <c r="G123" s="11"/>
      <c r="H123" s="11"/>
      <c r="I123" s="11">
        <v>7</v>
      </c>
      <c r="J123" s="11"/>
      <c r="K123" s="11"/>
      <c r="L123" s="11"/>
      <c r="M123" s="11"/>
      <c r="N123" s="11"/>
      <c r="O123" s="11"/>
      <c r="P123" s="11"/>
    </row>
    <row r="124" spans="1:16" x14ac:dyDescent="0.25">
      <c r="A124" s="10" t="s">
        <v>161</v>
      </c>
      <c r="B124" s="11">
        <v>6</v>
      </c>
      <c r="C124" s="11"/>
      <c r="D124" s="11"/>
      <c r="E124" s="11">
        <v>1</v>
      </c>
      <c r="F124" s="11"/>
      <c r="G124" s="11"/>
      <c r="H124" s="11"/>
      <c r="I124" s="11">
        <v>4</v>
      </c>
      <c r="J124" s="11"/>
      <c r="K124" s="11"/>
      <c r="L124" s="11"/>
      <c r="M124" s="11"/>
      <c r="N124" s="11"/>
      <c r="O124" s="11"/>
      <c r="P124" s="11">
        <v>1</v>
      </c>
    </row>
    <row r="125" spans="1:16" x14ac:dyDescent="0.25">
      <c r="A125" s="10" t="s">
        <v>148</v>
      </c>
      <c r="B125" s="11">
        <v>7</v>
      </c>
      <c r="C125" s="11"/>
      <c r="D125" s="11"/>
      <c r="E125" s="11">
        <v>3</v>
      </c>
      <c r="F125" s="11"/>
      <c r="G125" s="11"/>
      <c r="H125" s="11"/>
      <c r="I125" s="11">
        <v>4</v>
      </c>
      <c r="J125" s="11"/>
      <c r="K125" s="11"/>
      <c r="L125" s="11"/>
      <c r="M125" s="11"/>
      <c r="N125" s="11"/>
      <c r="O125" s="11"/>
      <c r="P125" s="11"/>
    </row>
    <row r="126" spans="1:16" x14ac:dyDescent="0.25">
      <c r="A126" s="10" t="s">
        <v>149</v>
      </c>
      <c r="B126" s="11">
        <v>5</v>
      </c>
      <c r="C126" s="11"/>
      <c r="D126" s="11"/>
      <c r="E126" s="11">
        <v>1</v>
      </c>
      <c r="F126" s="11"/>
      <c r="G126" s="11"/>
      <c r="H126" s="11"/>
      <c r="I126" s="11">
        <v>3</v>
      </c>
      <c r="J126" s="11"/>
      <c r="K126" s="11"/>
      <c r="L126" s="11"/>
      <c r="M126" s="11"/>
      <c r="N126" s="11">
        <v>1</v>
      </c>
      <c r="O126" s="11"/>
      <c r="P126" s="11"/>
    </row>
    <row r="127" spans="1:16" x14ac:dyDescent="0.25">
      <c r="A127" s="10" t="s">
        <v>180</v>
      </c>
      <c r="B127" s="11">
        <v>3</v>
      </c>
      <c r="C127" s="11"/>
      <c r="D127" s="11">
        <v>1</v>
      </c>
      <c r="E127" s="11">
        <v>1</v>
      </c>
      <c r="F127" s="11"/>
      <c r="G127" s="11"/>
      <c r="H127" s="11"/>
      <c r="I127" s="11">
        <v>1</v>
      </c>
      <c r="J127" s="11"/>
      <c r="K127" s="11"/>
      <c r="L127" s="11"/>
      <c r="M127" s="11"/>
      <c r="N127" s="11"/>
      <c r="O127" s="11"/>
      <c r="P127" s="11"/>
    </row>
    <row r="128" spans="1:16" x14ac:dyDescent="0.25">
      <c r="A128" s="21" t="s">
        <v>223</v>
      </c>
      <c r="B128" s="31">
        <v>2766</v>
      </c>
      <c r="C128" s="31">
        <v>0</v>
      </c>
      <c r="D128" s="31">
        <v>13</v>
      </c>
      <c r="E128" s="31">
        <v>789</v>
      </c>
      <c r="F128" s="31">
        <v>282</v>
      </c>
      <c r="G128" s="31">
        <v>2</v>
      </c>
      <c r="H128" s="31">
        <v>3</v>
      </c>
      <c r="I128" s="31">
        <v>1657</v>
      </c>
      <c r="J128" s="31">
        <v>0</v>
      </c>
      <c r="K128" s="31">
        <v>0</v>
      </c>
      <c r="L128" s="31">
        <v>2</v>
      </c>
      <c r="M128" s="31">
        <v>4</v>
      </c>
      <c r="N128" s="31">
        <v>13</v>
      </c>
      <c r="O128" s="31">
        <v>1</v>
      </c>
      <c r="P128" s="31">
        <v>0</v>
      </c>
    </row>
    <row r="129" spans="1:16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3A0A-2298-4E56-93FC-2251CFC4FCE6}">
  <dimension ref="A2:V142"/>
  <sheetViews>
    <sheetView zoomScale="80" zoomScaleNormal="80" workbookViewId="0">
      <selection activeCell="P42" sqref="P42"/>
    </sheetView>
  </sheetViews>
  <sheetFormatPr baseColWidth="10" defaultRowHeight="15" x14ac:dyDescent="0.25"/>
  <cols>
    <col min="1" max="1" width="24.140625" customWidth="1"/>
    <col min="2" max="2" width="8.85546875" customWidth="1"/>
    <col min="3" max="20" width="10.140625" bestFit="1" customWidth="1"/>
    <col min="21" max="21" width="10.5703125" bestFit="1" customWidth="1"/>
    <col min="22" max="22" width="15.42578125" customWidth="1"/>
    <col min="23" max="237" width="6.7109375" customWidth="1"/>
  </cols>
  <sheetData>
    <row r="2" spans="1:22" x14ac:dyDescent="0.25">
      <c r="A2" s="16" t="s">
        <v>336</v>
      </c>
    </row>
    <row r="5" spans="1:22" ht="15" customHeight="1" x14ac:dyDescent="0.25">
      <c r="A5" s="52" t="s">
        <v>316</v>
      </c>
      <c r="B5" s="52" t="s">
        <v>210</v>
      </c>
      <c r="C5" s="52" t="s">
        <v>335</v>
      </c>
      <c r="D5" s="52" t="s">
        <v>334</v>
      </c>
      <c r="E5" s="52" t="s">
        <v>333</v>
      </c>
      <c r="F5" s="52" t="s">
        <v>332</v>
      </c>
      <c r="G5" s="52" t="s">
        <v>331</v>
      </c>
      <c r="H5" s="52" t="s">
        <v>330</v>
      </c>
      <c r="I5" s="52" t="s">
        <v>326</v>
      </c>
      <c r="J5" s="52" t="s">
        <v>325</v>
      </c>
      <c r="K5" s="52" t="s">
        <v>323</v>
      </c>
      <c r="L5" s="52" t="s">
        <v>322</v>
      </c>
      <c r="M5" s="52" t="s">
        <v>321</v>
      </c>
      <c r="N5" s="52" t="s">
        <v>320</v>
      </c>
      <c r="O5" s="52" t="s">
        <v>319</v>
      </c>
      <c r="P5" s="52" t="s">
        <v>318</v>
      </c>
      <c r="Q5" s="52" t="s">
        <v>324</v>
      </c>
      <c r="R5" s="52" t="s">
        <v>327</v>
      </c>
      <c r="S5" s="52" t="s">
        <v>328</v>
      </c>
      <c r="T5" s="52" t="s">
        <v>329</v>
      </c>
      <c r="U5" s="51" t="s">
        <v>82</v>
      </c>
      <c r="V5" s="55" t="s">
        <v>337</v>
      </c>
    </row>
    <row r="6" spans="1:22" x14ac:dyDescent="0.25">
      <c r="A6" s="51" t="s">
        <v>2</v>
      </c>
      <c r="B6" s="53">
        <f t="shared" ref="B6:U6" si="0">+B7+B38+B48+B63+B78+B99+B109+B116+B128</f>
        <v>23071</v>
      </c>
      <c r="C6" s="53">
        <f t="shared" si="0"/>
        <v>2</v>
      </c>
      <c r="D6" s="53">
        <f t="shared" si="0"/>
        <v>1</v>
      </c>
      <c r="E6" s="53">
        <f t="shared" si="0"/>
        <v>14</v>
      </c>
      <c r="F6" s="53">
        <f t="shared" si="0"/>
        <v>24</v>
      </c>
      <c r="G6" s="53">
        <f t="shared" si="0"/>
        <v>36</v>
      </c>
      <c r="H6" s="53">
        <f t="shared" si="0"/>
        <v>37</v>
      </c>
      <c r="I6" s="53">
        <f t="shared" si="0"/>
        <v>37</v>
      </c>
      <c r="J6" s="53">
        <f t="shared" si="0"/>
        <v>81</v>
      </c>
      <c r="K6" s="53">
        <f t="shared" si="0"/>
        <v>135</v>
      </c>
      <c r="L6" s="53">
        <f t="shared" si="0"/>
        <v>271</v>
      </c>
      <c r="M6" s="53">
        <f t="shared" si="0"/>
        <v>839</v>
      </c>
      <c r="N6" s="53">
        <f t="shared" si="0"/>
        <v>3747</v>
      </c>
      <c r="O6" s="53">
        <f t="shared" si="0"/>
        <v>9837</v>
      </c>
      <c r="P6" s="53">
        <f t="shared" si="0"/>
        <v>6365</v>
      </c>
      <c r="Q6" s="53">
        <f t="shared" si="0"/>
        <v>1215</v>
      </c>
      <c r="R6" s="53">
        <f t="shared" si="0"/>
        <v>95</v>
      </c>
      <c r="S6" s="53">
        <f t="shared" si="0"/>
        <v>7</v>
      </c>
      <c r="T6" s="53">
        <f t="shared" si="0"/>
        <v>2</v>
      </c>
      <c r="U6" s="53">
        <f t="shared" si="0"/>
        <v>326</v>
      </c>
      <c r="V6" s="56">
        <v>49.793004651162761</v>
      </c>
    </row>
    <row r="7" spans="1:22" x14ac:dyDescent="0.25">
      <c r="A7" s="8" t="s">
        <v>287</v>
      </c>
      <c r="B7" s="28">
        <v>15812</v>
      </c>
      <c r="C7" s="28"/>
      <c r="D7" s="28"/>
      <c r="E7" s="28">
        <v>10</v>
      </c>
      <c r="F7" s="28">
        <v>11</v>
      </c>
      <c r="G7" s="28">
        <v>19</v>
      </c>
      <c r="H7" s="28">
        <v>23</v>
      </c>
      <c r="I7" s="28">
        <v>21</v>
      </c>
      <c r="J7" s="28">
        <v>51</v>
      </c>
      <c r="K7" s="28">
        <v>84</v>
      </c>
      <c r="L7" s="28">
        <v>174</v>
      </c>
      <c r="M7" s="28">
        <v>547</v>
      </c>
      <c r="N7" s="28">
        <v>2460</v>
      </c>
      <c r="O7" s="28">
        <v>6749</v>
      </c>
      <c r="P7" s="28">
        <v>4447</v>
      </c>
      <c r="Q7" s="28">
        <v>879</v>
      </c>
      <c r="R7" s="28">
        <v>71</v>
      </c>
      <c r="S7" s="28">
        <v>5</v>
      </c>
      <c r="T7" s="28">
        <v>1</v>
      </c>
      <c r="U7" s="28">
        <v>260</v>
      </c>
      <c r="V7" s="59">
        <v>49.809869353061544</v>
      </c>
    </row>
    <row r="8" spans="1:22" x14ac:dyDescent="0.25">
      <c r="A8" s="10" t="s">
        <v>24</v>
      </c>
      <c r="B8" s="11">
        <v>1250</v>
      </c>
      <c r="C8" s="11"/>
      <c r="D8" s="11"/>
      <c r="E8" s="11">
        <v>0</v>
      </c>
      <c r="F8" s="11">
        <v>3</v>
      </c>
      <c r="G8" s="11">
        <v>0</v>
      </c>
      <c r="H8" s="11">
        <v>2</v>
      </c>
      <c r="I8" s="11">
        <v>2</v>
      </c>
      <c r="J8" s="11">
        <v>5</v>
      </c>
      <c r="K8" s="11">
        <v>7</v>
      </c>
      <c r="L8" s="11">
        <v>5</v>
      </c>
      <c r="M8" s="11">
        <v>53</v>
      </c>
      <c r="N8" s="11">
        <v>209</v>
      </c>
      <c r="O8" s="11">
        <v>557</v>
      </c>
      <c r="P8" s="11">
        <v>339</v>
      </c>
      <c r="Q8" s="11">
        <v>63</v>
      </c>
      <c r="R8" s="11">
        <v>4</v>
      </c>
      <c r="S8" s="11">
        <v>0</v>
      </c>
      <c r="T8" s="11"/>
      <c r="U8" s="11">
        <v>1</v>
      </c>
      <c r="V8" s="57">
        <v>49.738916256157644</v>
      </c>
    </row>
    <row r="9" spans="1:22" x14ac:dyDescent="0.25">
      <c r="A9" s="10" t="s">
        <v>2</v>
      </c>
      <c r="B9" s="11">
        <v>895</v>
      </c>
      <c r="C9" s="11"/>
      <c r="D9" s="11"/>
      <c r="E9" s="11">
        <v>2</v>
      </c>
      <c r="F9" s="11">
        <v>0</v>
      </c>
      <c r="G9" s="11">
        <v>2</v>
      </c>
      <c r="H9" s="11">
        <v>1</v>
      </c>
      <c r="I9" s="11">
        <v>1</v>
      </c>
      <c r="J9" s="11">
        <v>1</v>
      </c>
      <c r="K9" s="11">
        <v>5</v>
      </c>
      <c r="L9" s="11">
        <v>14</v>
      </c>
      <c r="M9" s="11">
        <v>42</v>
      </c>
      <c r="N9" s="11">
        <v>129</v>
      </c>
      <c r="O9" s="11">
        <v>372</v>
      </c>
      <c r="P9" s="11">
        <v>208</v>
      </c>
      <c r="Q9" s="11">
        <v>39</v>
      </c>
      <c r="R9" s="11">
        <v>4</v>
      </c>
      <c r="S9" s="11">
        <v>0</v>
      </c>
      <c r="T9" s="11"/>
      <c r="U9" s="11">
        <v>75</v>
      </c>
      <c r="V9" s="57">
        <v>49.62094691535151</v>
      </c>
    </row>
    <row r="10" spans="1:22" x14ac:dyDescent="0.25">
      <c r="A10" s="10" t="s">
        <v>23</v>
      </c>
      <c r="B10" s="11">
        <v>1526</v>
      </c>
      <c r="C10" s="11"/>
      <c r="D10" s="11"/>
      <c r="E10" s="11">
        <v>2</v>
      </c>
      <c r="F10" s="11">
        <v>1</v>
      </c>
      <c r="G10" s="11">
        <v>0</v>
      </c>
      <c r="H10" s="11">
        <v>3</v>
      </c>
      <c r="I10" s="11">
        <v>1</v>
      </c>
      <c r="J10" s="11">
        <v>4</v>
      </c>
      <c r="K10" s="11">
        <v>8</v>
      </c>
      <c r="L10" s="11">
        <v>16</v>
      </c>
      <c r="M10" s="11">
        <v>44</v>
      </c>
      <c r="N10" s="11">
        <v>211</v>
      </c>
      <c r="O10" s="11">
        <v>610</v>
      </c>
      <c r="P10" s="11">
        <v>443</v>
      </c>
      <c r="Q10" s="11">
        <v>120</v>
      </c>
      <c r="R10" s="11">
        <v>8</v>
      </c>
      <c r="S10" s="11">
        <v>2</v>
      </c>
      <c r="T10" s="11">
        <v>1</v>
      </c>
      <c r="U10" s="11">
        <v>52</v>
      </c>
      <c r="V10" s="57">
        <v>50.099920445505163</v>
      </c>
    </row>
    <row r="11" spans="1:22" x14ac:dyDescent="0.25">
      <c r="A11" s="10" t="s">
        <v>27</v>
      </c>
      <c r="B11" s="11">
        <v>2966</v>
      </c>
      <c r="C11" s="11"/>
      <c r="D11" s="11"/>
      <c r="E11" s="11">
        <v>1</v>
      </c>
      <c r="F11" s="11">
        <v>1</v>
      </c>
      <c r="G11" s="11">
        <v>4</v>
      </c>
      <c r="H11" s="11">
        <v>3</v>
      </c>
      <c r="I11" s="11">
        <v>6</v>
      </c>
      <c r="J11" s="11">
        <v>11</v>
      </c>
      <c r="K11" s="11">
        <v>15</v>
      </c>
      <c r="L11" s="11">
        <v>31</v>
      </c>
      <c r="M11" s="11">
        <v>87</v>
      </c>
      <c r="N11" s="11">
        <v>417</v>
      </c>
      <c r="O11" s="11">
        <v>1228</v>
      </c>
      <c r="P11" s="11">
        <v>928</v>
      </c>
      <c r="Q11" s="11">
        <v>211</v>
      </c>
      <c r="R11" s="11">
        <v>17</v>
      </c>
      <c r="S11" s="11">
        <v>3</v>
      </c>
      <c r="T11" s="11"/>
      <c r="U11" s="11">
        <v>3</v>
      </c>
      <c r="V11" s="57">
        <v>50.02351534475887</v>
      </c>
    </row>
    <row r="12" spans="1:22" x14ac:dyDescent="0.25">
      <c r="A12" s="10" t="s">
        <v>43</v>
      </c>
      <c r="B12" s="11">
        <v>162</v>
      </c>
      <c r="C12" s="11"/>
      <c r="D12" s="11"/>
      <c r="E12" s="11">
        <v>0</v>
      </c>
      <c r="F12" s="11">
        <v>0</v>
      </c>
      <c r="G12" s="11">
        <v>0</v>
      </c>
      <c r="H12" s="11">
        <v>0</v>
      </c>
      <c r="I12" s="11">
        <v>1</v>
      </c>
      <c r="J12" s="11">
        <v>1</v>
      </c>
      <c r="K12" s="11">
        <v>2</v>
      </c>
      <c r="L12" s="11">
        <v>1</v>
      </c>
      <c r="M12" s="11">
        <v>5</v>
      </c>
      <c r="N12" s="11">
        <v>34</v>
      </c>
      <c r="O12" s="11">
        <v>71</v>
      </c>
      <c r="P12" s="11">
        <v>44</v>
      </c>
      <c r="Q12" s="11">
        <v>3</v>
      </c>
      <c r="R12" s="11">
        <v>0</v>
      </c>
      <c r="S12" s="11">
        <v>0</v>
      </c>
      <c r="T12" s="11"/>
      <c r="U12" s="11"/>
      <c r="V12" s="57">
        <v>49.513333333333335</v>
      </c>
    </row>
    <row r="13" spans="1:22" x14ac:dyDescent="0.25">
      <c r="A13" s="10" t="s">
        <v>78</v>
      </c>
      <c r="B13" s="11">
        <v>65</v>
      </c>
      <c r="C13" s="11"/>
      <c r="D13" s="11"/>
      <c r="E13" s="11">
        <v>0</v>
      </c>
      <c r="F13" s="11">
        <v>0</v>
      </c>
      <c r="G13" s="11">
        <v>0</v>
      </c>
      <c r="H13" s="11">
        <v>1</v>
      </c>
      <c r="I13" s="11">
        <v>0</v>
      </c>
      <c r="J13" s="11">
        <v>0</v>
      </c>
      <c r="K13" s="11">
        <v>0</v>
      </c>
      <c r="L13" s="11">
        <v>1</v>
      </c>
      <c r="M13" s="11">
        <v>1</v>
      </c>
      <c r="N13" s="11">
        <v>13</v>
      </c>
      <c r="O13" s="11">
        <v>29</v>
      </c>
      <c r="P13" s="11">
        <v>16</v>
      </c>
      <c r="Q13" s="11">
        <v>4</v>
      </c>
      <c r="R13" s="11">
        <v>0</v>
      </c>
      <c r="S13" s="11">
        <v>0</v>
      </c>
      <c r="T13" s="11"/>
      <c r="U13" s="11"/>
      <c r="V13" s="57">
        <v>49.400000000000006</v>
      </c>
    </row>
    <row r="14" spans="1:22" x14ac:dyDescent="0.25">
      <c r="A14" s="10" t="s">
        <v>48</v>
      </c>
      <c r="B14" s="11">
        <v>689</v>
      </c>
      <c r="C14" s="11"/>
      <c r="D14" s="11"/>
      <c r="E14" s="11">
        <v>0</v>
      </c>
      <c r="F14" s="11">
        <v>1</v>
      </c>
      <c r="G14" s="11">
        <v>2</v>
      </c>
      <c r="H14" s="11">
        <v>2</v>
      </c>
      <c r="I14" s="11">
        <v>0</v>
      </c>
      <c r="J14" s="11">
        <v>3</v>
      </c>
      <c r="K14" s="11">
        <v>5</v>
      </c>
      <c r="L14" s="11">
        <v>7</v>
      </c>
      <c r="M14" s="11">
        <v>21</v>
      </c>
      <c r="N14" s="11">
        <v>124</v>
      </c>
      <c r="O14" s="11">
        <v>297</v>
      </c>
      <c r="P14" s="11">
        <v>187</v>
      </c>
      <c r="Q14" s="11">
        <v>37</v>
      </c>
      <c r="R14" s="11">
        <v>3</v>
      </c>
      <c r="S14" s="11">
        <v>0</v>
      </c>
      <c r="T14" s="11"/>
      <c r="U14" s="11"/>
      <c r="V14" s="57">
        <v>49.672170686456397</v>
      </c>
    </row>
    <row r="15" spans="1:22" x14ac:dyDescent="0.25">
      <c r="A15" s="10" t="s">
        <v>317</v>
      </c>
      <c r="B15" s="11">
        <v>921</v>
      </c>
      <c r="C15" s="11"/>
      <c r="D15" s="11"/>
      <c r="E15" s="11">
        <v>0</v>
      </c>
      <c r="F15" s="11">
        <v>0</v>
      </c>
      <c r="G15" s="11">
        <v>4</v>
      </c>
      <c r="H15" s="11">
        <v>1</v>
      </c>
      <c r="I15" s="11">
        <v>1</v>
      </c>
      <c r="J15" s="11">
        <v>2</v>
      </c>
      <c r="K15" s="11">
        <v>5</v>
      </c>
      <c r="L15" s="11">
        <v>12</v>
      </c>
      <c r="M15" s="11">
        <v>30</v>
      </c>
      <c r="N15" s="11">
        <v>155</v>
      </c>
      <c r="O15" s="11">
        <v>411</v>
      </c>
      <c r="P15" s="11">
        <v>241</v>
      </c>
      <c r="Q15" s="11">
        <v>53</v>
      </c>
      <c r="R15" s="11">
        <v>5</v>
      </c>
      <c r="S15" s="11">
        <v>0</v>
      </c>
      <c r="T15" s="11"/>
      <c r="U15" s="11">
        <v>1</v>
      </c>
      <c r="V15" s="57">
        <v>49.704890604890601</v>
      </c>
    </row>
    <row r="16" spans="1:22" x14ac:dyDescent="0.25">
      <c r="A16" s="10" t="s">
        <v>39</v>
      </c>
      <c r="B16" s="11">
        <v>519</v>
      </c>
      <c r="C16" s="11"/>
      <c r="D16" s="11"/>
      <c r="E16" s="11">
        <v>0</v>
      </c>
      <c r="F16" s="11">
        <v>0</v>
      </c>
      <c r="G16" s="11">
        <v>0</v>
      </c>
      <c r="H16" s="11">
        <v>1</v>
      </c>
      <c r="I16" s="11">
        <v>2</v>
      </c>
      <c r="J16" s="11">
        <v>2</v>
      </c>
      <c r="K16" s="11">
        <v>0</v>
      </c>
      <c r="L16" s="11">
        <v>8</v>
      </c>
      <c r="M16" s="11">
        <v>15</v>
      </c>
      <c r="N16" s="11">
        <v>86</v>
      </c>
      <c r="O16" s="11">
        <v>211</v>
      </c>
      <c r="P16" s="11">
        <v>163</v>
      </c>
      <c r="Q16" s="11">
        <v>23</v>
      </c>
      <c r="R16" s="11">
        <v>8</v>
      </c>
      <c r="S16" s="11">
        <v>0</v>
      </c>
      <c r="T16" s="11"/>
      <c r="U16" s="11"/>
      <c r="V16" s="57">
        <v>49.908808290155442</v>
      </c>
    </row>
    <row r="17" spans="1:22" x14ac:dyDescent="0.25">
      <c r="A17" s="10" t="s">
        <v>6</v>
      </c>
      <c r="B17" s="11">
        <v>837</v>
      </c>
      <c r="C17" s="11"/>
      <c r="D17" s="11"/>
      <c r="E17" s="11">
        <v>0</v>
      </c>
      <c r="F17" s="11">
        <v>0</v>
      </c>
      <c r="G17" s="11">
        <v>1</v>
      </c>
      <c r="H17" s="11">
        <v>2</v>
      </c>
      <c r="I17" s="11">
        <v>0</v>
      </c>
      <c r="J17" s="11">
        <v>1</v>
      </c>
      <c r="K17" s="11">
        <v>4</v>
      </c>
      <c r="L17" s="11">
        <v>6</v>
      </c>
      <c r="M17" s="11">
        <v>34</v>
      </c>
      <c r="N17" s="11">
        <v>152</v>
      </c>
      <c r="O17" s="11">
        <v>397</v>
      </c>
      <c r="P17" s="11">
        <v>206</v>
      </c>
      <c r="Q17" s="11">
        <v>31</v>
      </c>
      <c r="R17" s="11">
        <v>3</v>
      </c>
      <c r="S17" s="11">
        <v>0</v>
      </c>
      <c r="T17" s="11"/>
      <c r="U17" s="11"/>
      <c r="V17" s="57">
        <v>49.615596330275231</v>
      </c>
    </row>
    <row r="18" spans="1:22" x14ac:dyDescent="0.25">
      <c r="A18" s="10" t="s">
        <v>15</v>
      </c>
      <c r="B18" s="11">
        <v>841</v>
      </c>
      <c r="C18" s="11"/>
      <c r="D18" s="11"/>
      <c r="E18" s="11">
        <v>0</v>
      </c>
      <c r="F18" s="11">
        <v>1</v>
      </c>
      <c r="G18" s="11">
        <v>1</v>
      </c>
      <c r="H18" s="11">
        <v>1</v>
      </c>
      <c r="I18" s="11">
        <v>1</v>
      </c>
      <c r="J18" s="11">
        <v>3</v>
      </c>
      <c r="K18" s="11">
        <v>6</v>
      </c>
      <c r="L18" s="11">
        <v>14</v>
      </c>
      <c r="M18" s="11">
        <v>32</v>
      </c>
      <c r="N18" s="11">
        <v>163</v>
      </c>
      <c r="O18" s="11">
        <v>357</v>
      </c>
      <c r="P18" s="11">
        <v>226</v>
      </c>
      <c r="Q18" s="11">
        <v>35</v>
      </c>
      <c r="R18" s="11">
        <v>0</v>
      </c>
      <c r="S18" s="11">
        <v>0</v>
      </c>
      <c r="T18" s="11"/>
      <c r="U18" s="11">
        <v>1</v>
      </c>
      <c r="V18" s="57">
        <v>49.519047619047612</v>
      </c>
    </row>
    <row r="19" spans="1:22" x14ac:dyDescent="0.25">
      <c r="A19" s="10" t="s">
        <v>72</v>
      </c>
      <c r="B19" s="11">
        <v>61</v>
      </c>
      <c r="C19" s="11"/>
      <c r="D19" s="11"/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2</v>
      </c>
      <c r="K19" s="11">
        <v>0</v>
      </c>
      <c r="L19" s="11">
        <v>3</v>
      </c>
      <c r="M19" s="11">
        <v>2</v>
      </c>
      <c r="N19" s="11">
        <v>9</v>
      </c>
      <c r="O19" s="11">
        <v>30</v>
      </c>
      <c r="P19" s="11">
        <v>14</v>
      </c>
      <c r="Q19" s="11">
        <v>1</v>
      </c>
      <c r="R19" s="11">
        <v>0</v>
      </c>
      <c r="S19" s="11">
        <v>0</v>
      </c>
      <c r="T19" s="11"/>
      <c r="U19" s="11"/>
      <c r="V19" s="57">
        <v>49.352499999999999</v>
      </c>
    </row>
    <row r="20" spans="1:22" x14ac:dyDescent="0.25">
      <c r="A20" s="10" t="s">
        <v>3</v>
      </c>
      <c r="B20" s="11">
        <v>1915</v>
      </c>
      <c r="C20" s="11"/>
      <c r="D20" s="11"/>
      <c r="E20" s="11">
        <v>2</v>
      </c>
      <c r="F20" s="11">
        <v>0</v>
      </c>
      <c r="G20" s="11">
        <v>1</v>
      </c>
      <c r="H20" s="11">
        <v>1</v>
      </c>
      <c r="I20" s="11">
        <v>3</v>
      </c>
      <c r="J20" s="11">
        <v>6</v>
      </c>
      <c r="K20" s="11">
        <v>13</v>
      </c>
      <c r="L20" s="11">
        <v>23</v>
      </c>
      <c r="M20" s="11">
        <v>63</v>
      </c>
      <c r="N20" s="11">
        <v>293</v>
      </c>
      <c r="O20" s="11">
        <v>835</v>
      </c>
      <c r="P20" s="11">
        <v>511</v>
      </c>
      <c r="Q20" s="11">
        <v>85</v>
      </c>
      <c r="R20" s="11">
        <v>4</v>
      </c>
      <c r="S20" s="11">
        <v>0</v>
      </c>
      <c r="T20" s="11"/>
      <c r="U20" s="11">
        <v>75</v>
      </c>
      <c r="V20" s="57">
        <v>49.708288043478262</v>
      </c>
    </row>
    <row r="21" spans="1:22" x14ac:dyDescent="0.25">
      <c r="A21" s="10" t="s">
        <v>70</v>
      </c>
      <c r="B21" s="11">
        <v>16</v>
      </c>
      <c r="C21" s="11"/>
      <c r="D21" s="11"/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2</v>
      </c>
      <c r="N21" s="11">
        <v>2</v>
      </c>
      <c r="O21" s="11">
        <v>7</v>
      </c>
      <c r="P21" s="11">
        <v>4</v>
      </c>
      <c r="Q21" s="11">
        <v>1</v>
      </c>
      <c r="R21" s="11">
        <v>0</v>
      </c>
      <c r="S21" s="11">
        <v>0</v>
      </c>
      <c r="T21" s="11"/>
      <c r="U21" s="11"/>
      <c r="V21" s="57">
        <v>49.928571428571431</v>
      </c>
    </row>
    <row r="22" spans="1:22" x14ac:dyDescent="0.25">
      <c r="A22" s="10" t="s">
        <v>104</v>
      </c>
      <c r="B22" s="11">
        <v>17</v>
      </c>
      <c r="C22" s="11"/>
      <c r="D22" s="11"/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1</v>
      </c>
      <c r="N22" s="11">
        <v>3</v>
      </c>
      <c r="O22" s="11">
        <v>5</v>
      </c>
      <c r="P22" s="11">
        <v>7</v>
      </c>
      <c r="Q22" s="11">
        <v>1</v>
      </c>
      <c r="R22" s="11">
        <v>0</v>
      </c>
      <c r="S22" s="11">
        <v>0</v>
      </c>
      <c r="T22" s="11"/>
      <c r="U22" s="11"/>
      <c r="V22" s="57">
        <v>50</v>
      </c>
    </row>
    <row r="23" spans="1:22" x14ac:dyDescent="0.25">
      <c r="A23" s="10" t="s">
        <v>81</v>
      </c>
      <c r="B23" s="11">
        <v>25</v>
      </c>
      <c r="C23" s="11"/>
      <c r="D23" s="11"/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1</v>
      </c>
      <c r="M23" s="11">
        <v>0</v>
      </c>
      <c r="N23" s="11">
        <v>2</v>
      </c>
      <c r="O23" s="11">
        <v>15</v>
      </c>
      <c r="P23" s="11">
        <v>6</v>
      </c>
      <c r="Q23" s="11">
        <v>1</v>
      </c>
      <c r="R23" s="11">
        <v>0</v>
      </c>
      <c r="S23" s="11">
        <v>0</v>
      </c>
      <c r="T23" s="11"/>
      <c r="U23" s="11"/>
      <c r="V23" s="57">
        <v>49.789473684210527</v>
      </c>
    </row>
    <row r="24" spans="1:22" x14ac:dyDescent="0.25">
      <c r="A24" s="10" t="s">
        <v>40</v>
      </c>
      <c r="B24" s="11">
        <v>72</v>
      </c>
      <c r="C24" s="11"/>
      <c r="D24" s="11"/>
      <c r="E24" s="11">
        <v>1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</v>
      </c>
      <c r="L24" s="11">
        <v>2</v>
      </c>
      <c r="M24" s="11">
        <v>3</v>
      </c>
      <c r="N24" s="11">
        <v>10</v>
      </c>
      <c r="O24" s="11">
        <v>28</v>
      </c>
      <c r="P24" s="11">
        <v>21</v>
      </c>
      <c r="Q24" s="11">
        <v>5</v>
      </c>
      <c r="R24" s="11">
        <v>1</v>
      </c>
      <c r="S24" s="11">
        <v>0</v>
      </c>
      <c r="T24" s="11"/>
      <c r="U24" s="11"/>
      <c r="V24" s="57">
        <v>49.39622641509434</v>
      </c>
    </row>
    <row r="25" spans="1:22" x14ac:dyDescent="0.25">
      <c r="A25" s="10" t="s">
        <v>38</v>
      </c>
      <c r="B25" s="11">
        <v>451</v>
      </c>
      <c r="C25" s="11"/>
      <c r="D25" s="11"/>
      <c r="E25" s="11">
        <v>1</v>
      </c>
      <c r="F25" s="11">
        <v>3</v>
      </c>
      <c r="G25" s="11">
        <v>3</v>
      </c>
      <c r="H25" s="11">
        <v>0</v>
      </c>
      <c r="I25" s="11">
        <v>0</v>
      </c>
      <c r="J25" s="11">
        <v>2</v>
      </c>
      <c r="K25" s="11">
        <v>1</v>
      </c>
      <c r="L25" s="11">
        <v>5</v>
      </c>
      <c r="M25" s="11">
        <v>24</v>
      </c>
      <c r="N25" s="11">
        <v>68</v>
      </c>
      <c r="O25" s="11">
        <v>182</v>
      </c>
      <c r="P25" s="11">
        <v>134</v>
      </c>
      <c r="Q25" s="11">
        <v>25</v>
      </c>
      <c r="R25" s="11">
        <v>1</v>
      </c>
      <c r="S25" s="11">
        <v>0</v>
      </c>
      <c r="T25" s="11"/>
      <c r="U25" s="11">
        <v>2</v>
      </c>
      <c r="V25" s="57">
        <v>49.494764397905769</v>
      </c>
    </row>
    <row r="26" spans="1:22" x14ac:dyDescent="0.25">
      <c r="A26" s="10" t="s">
        <v>17</v>
      </c>
      <c r="B26" s="11">
        <v>16</v>
      </c>
      <c r="C26" s="11"/>
      <c r="D26" s="11"/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1</v>
      </c>
      <c r="N26" s="11">
        <v>2</v>
      </c>
      <c r="O26" s="11">
        <v>9</v>
      </c>
      <c r="P26" s="11">
        <v>4</v>
      </c>
      <c r="Q26" s="11">
        <v>0</v>
      </c>
      <c r="R26" s="11">
        <v>0</v>
      </c>
      <c r="S26" s="11">
        <v>0</v>
      </c>
      <c r="T26" s="11"/>
      <c r="U26" s="11"/>
      <c r="V26" s="57">
        <v>49.75</v>
      </c>
    </row>
    <row r="27" spans="1:22" x14ac:dyDescent="0.25">
      <c r="A27" s="10" t="s">
        <v>100</v>
      </c>
      <c r="B27" s="11">
        <v>25</v>
      </c>
      <c r="C27" s="11"/>
      <c r="D27" s="11"/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1</v>
      </c>
      <c r="L27" s="11">
        <v>0</v>
      </c>
      <c r="M27" s="11">
        <v>0</v>
      </c>
      <c r="N27" s="11">
        <v>2</v>
      </c>
      <c r="O27" s="11">
        <v>16</v>
      </c>
      <c r="P27" s="11">
        <v>4</v>
      </c>
      <c r="Q27" s="11">
        <v>1</v>
      </c>
      <c r="R27" s="11">
        <v>1</v>
      </c>
      <c r="S27" s="11">
        <v>0</v>
      </c>
      <c r="T27" s="11"/>
      <c r="U27" s="11"/>
      <c r="V27" s="57">
        <v>50.078947368421055</v>
      </c>
    </row>
    <row r="28" spans="1:22" x14ac:dyDescent="0.25">
      <c r="A28" s="10" t="s">
        <v>102</v>
      </c>
      <c r="B28" s="11">
        <v>6</v>
      </c>
      <c r="C28" s="11"/>
      <c r="D28" s="11"/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3</v>
      </c>
      <c r="O28" s="11">
        <v>0</v>
      </c>
      <c r="P28" s="11">
        <v>3</v>
      </c>
      <c r="Q28" s="11">
        <v>0</v>
      </c>
      <c r="R28" s="11">
        <v>0</v>
      </c>
      <c r="S28" s="11">
        <v>0</v>
      </c>
      <c r="T28" s="11"/>
      <c r="U28" s="11"/>
      <c r="V28" s="57">
        <v>50</v>
      </c>
    </row>
    <row r="29" spans="1:22" x14ac:dyDescent="0.25">
      <c r="A29" s="10" t="s">
        <v>47</v>
      </c>
      <c r="B29" s="11">
        <v>898</v>
      </c>
      <c r="C29" s="11"/>
      <c r="D29" s="11"/>
      <c r="E29" s="11">
        <v>0</v>
      </c>
      <c r="F29" s="11">
        <v>0</v>
      </c>
      <c r="G29" s="11">
        <v>0</v>
      </c>
      <c r="H29" s="11">
        <v>2</v>
      </c>
      <c r="I29" s="11">
        <v>0</v>
      </c>
      <c r="J29" s="11">
        <v>3</v>
      </c>
      <c r="K29" s="11">
        <v>4</v>
      </c>
      <c r="L29" s="11">
        <v>7</v>
      </c>
      <c r="M29" s="11">
        <v>34</v>
      </c>
      <c r="N29" s="11">
        <v>157</v>
      </c>
      <c r="O29" s="11">
        <v>401</v>
      </c>
      <c r="P29" s="11">
        <v>245</v>
      </c>
      <c r="Q29" s="11">
        <v>39</v>
      </c>
      <c r="R29" s="11">
        <v>6</v>
      </c>
      <c r="S29" s="11">
        <v>0</v>
      </c>
      <c r="T29" s="11"/>
      <c r="U29" s="11"/>
      <c r="V29" s="57">
        <v>49.845965417867426</v>
      </c>
    </row>
    <row r="30" spans="1:22" x14ac:dyDescent="0.25">
      <c r="A30" s="10" t="s">
        <v>64</v>
      </c>
      <c r="B30" s="11">
        <v>113</v>
      </c>
      <c r="C30" s="11"/>
      <c r="D30" s="11"/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1</v>
      </c>
      <c r="K30" s="11">
        <v>0</v>
      </c>
      <c r="L30" s="11">
        <v>0</v>
      </c>
      <c r="M30" s="11">
        <v>3</v>
      </c>
      <c r="N30" s="11">
        <v>10</v>
      </c>
      <c r="O30" s="11">
        <v>54</v>
      </c>
      <c r="P30" s="11">
        <v>31</v>
      </c>
      <c r="Q30" s="11">
        <v>13</v>
      </c>
      <c r="R30" s="11">
        <v>1</v>
      </c>
      <c r="S30" s="11">
        <v>0</v>
      </c>
      <c r="T30" s="11"/>
      <c r="U30" s="11"/>
      <c r="V30" s="57">
        <v>50.574358974358979</v>
      </c>
    </row>
    <row r="31" spans="1:22" x14ac:dyDescent="0.25">
      <c r="A31" s="10" t="s">
        <v>54</v>
      </c>
      <c r="B31" s="11">
        <v>265</v>
      </c>
      <c r="C31" s="11"/>
      <c r="D31" s="11"/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1</v>
      </c>
      <c r="L31" s="11">
        <v>6</v>
      </c>
      <c r="M31" s="11">
        <v>12</v>
      </c>
      <c r="N31" s="11">
        <v>35</v>
      </c>
      <c r="O31" s="11">
        <v>99</v>
      </c>
      <c r="P31" s="11">
        <v>94</v>
      </c>
      <c r="Q31" s="11">
        <v>15</v>
      </c>
      <c r="R31" s="11">
        <v>3</v>
      </c>
      <c r="S31" s="11">
        <v>0</v>
      </c>
      <c r="T31" s="11"/>
      <c r="U31" s="11"/>
      <c r="V31" s="57">
        <v>50.100985221674875</v>
      </c>
    </row>
    <row r="32" spans="1:22" x14ac:dyDescent="0.25">
      <c r="A32" s="10" t="s">
        <v>49</v>
      </c>
      <c r="B32" s="11">
        <v>263</v>
      </c>
      <c r="C32" s="11"/>
      <c r="D32" s="11"/>
      <c r="E32" s="11">
        <v>0</v>
      </c>
      <c r="F32" s="11">
        <v>0</v>
      </c>
      <c r="G32" s="11">
        <v>0</v>
      </c>
      <c r="H32" s="11">
        <v>0</v>
      </c>
      <c r="I32" s="11">
        <v>1</v>
      </c>
      <c r="J32" s="11">
        <v>0</v>
      </c>
      <c r="K32" s="11">
        <v>3</v>
      </c>
      <c r="L32" s="11">
        <v>3</v>
      </c>
      <c r="M32" s="11">
        <v>2</v>
      </c>
      <c r="N32" s="11">
        <v>28</v>
      </c>
      <c r="O32" s="11">
        <v>121</v>
      </c>
      <c r="P32" s="11">
        <v>88</v>
      </c>
      <c r="Q32" s="11">
        <v>16</v>
      </c>
      <c r="R32" s="11">
        <v>0</v>
      </c>
      <c r="S32" s="11">
        <v>0</v>
      </c>
      <c r="T32" s="11"/>
      <c r="U32" s="11">
        <v>1</v>
      </c>
      <c r="V32" s="57">
        <v>50.012727272727268</v>
      </c>
    </row>
    <row r="33" spans="1:22" x14ac:dyDescent="0.25">
      <c r="A33" s="10" t="s">
        <v>50</v>
      </c>
      <c r="B33" s="11">
        <v>56</v>
      </c>
      <c r="C33" s="11"/>
      <c r="D33" s="11"/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3</v>
      </c>
      <c r="N33" s="11">
        <v>5</v>
      </c>
      <c r="O33" s="11">
        <v>25</v>
      </c>
      <c r="P33" s="11">
        <v>14</v>
      </c>
      <c r="Q33" s="11">
        <v>9</v>
      </c>
      <c r="R33" s="11">
        <v>0</v>
      </c>
      <c r="S33" s="11">
        <v>0</v>
      </c>
      <c r="T33" s="11"/>
      <c r="U33" s="11"/>
      <c r="V33" s="57">
        <v>50.155555555555559</v>
      </c>
    </row>
    <row r="34" spans="1:22" x14ac:dyDescent="0.25">
      <c r="A34" s="10" t="s">
        <v>21</v>
      </c>
      <c r="B34" s="11">
        <v>403</v>
      </c>
      <c r="C34" s="11"/>
      <c r="D34" s="11"/>
      <c r="E34" s="11">
        <v>1</v>
      </c>
      <c r="F34" s="11">
        <v>1</v>
      </c>
      <c r="G34" s="11">
        <v>1</v>
      </c>
      <c r="H34" s="11">
        <v>2</v>
      </c>
      <c r="I34" s="11">
        <v>1</v>
      </c>
      <c r="J34" s="11">
        <v>2</v>
      </c>
      <c r="K34" s="11">
        <v>3</v>
      </c>
      <c r="L34" s="11">
        <v>4</v>
      </c>
      <c r="M34" s="11">
        <v>12</v>
      </c>
      <c r="N34" s="11">
        <v>62</v>
      </c>
      <c r="O34" s="11">
        <v>143</v>
      </c>
      <c r="P34" s="11">
        <v>103</v>
      </c>
      <c r="Q34" s="11">
        <v>19</v>
      </c>
      <c r="R34" s="11">
        <v>0</v>
      </c>
      <c r="S34" s="11">
        <v>0</v>
      </c>
      <c r="T34" s="11"/>
      <c r="U34" s="11">
        <v>49</v>
      </c>
      <c r="V34" s="57">
        <v>49.413395638629282</v>
      </c>
    </row>
    <row r="35" spans="1:22" x14ac:dyDescent="0.25">
      <c r="A35" s="10" t="s">
        <v>85</v>
      </c>
      <c r="B35" s="11">
        <v>24</v>
      </c>
      <c r="C35" s="11"/>
      <c r="D35" s="11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8</v>
      </c>
      <c r="O35" s="11">
        <v>8</v>
      </c>
      <c r="P35" s="11">
        <v>7</v>
      </c>
      <c r="Q35" s="11">
        <v>1</v>
      </c>
      <c r="R35" s="11">
        <v>0</v>
      </c>
      <c r="S35" s="11">
        <v>0</v>
      </c>
      <c r="T35" s="11"/>
      <c r="U35" s="11"/>
      <c r="V35" s="57">
        <v>49.900000000000006</v>
      </c>
    </row>
    <row r="36" spans="1:22" x14ac:dyDescent="0.25">
      <c r="A36" s="10" t="s">
        <v>13</v>
      </c>
      <c r="B36" s="11">
        <v>504</v>
      </c>
      <c r="C36" s="11"/>
      <c r="D36" s="11"/>
      <c r="E36" s="11">
        <v>0</v>
      </c>
      <c r="F36" s="11">
        <v>0</v>
      </c>
      <c r="G36" s="11">
        <v>0</v>
      </c>
      <c r="H36" s="11">
        <v>1</v>
      </c>
      <c r="I36" s="11">
        <v>1</v>
      </c>
      <c r="J36" s="11">
        <v>2</v>
      </c>
      <c r="K36" s="11">
        <v>0</v>
      </c>
      <c r="L36" s="11">
        <v>4</v>
      </c>
      <c r="M36" s="11">
        <v>21</v>
      </c>
      <c r="N36" s="11">
        <v>64</v>
      </c>
      <c r="O36" s="11">
        <v>225</v>
      </c>
      <c r="P36" s="11">
        <v>156</v>
      </c>
      <c r="Q36" s="11">
        <v>28</v>
      </c>
      <c r="R36" s="11">
        <v>2</v>
      </c>
      <c r="S36" s="11">
        <v>0</v>
      </c>
      <c r="T36" s="11"/>
      <c r="U36" s="11"/>
      <c r="V36" s="57">
        <v>49.898806682577565</v>
      </c>
    </row>
    <row r="37" spans="1:22" x14ac:dyDescent="0.25">
      <c r="A37" s="10" t="s">
        <v>198</v>
      </c>
      <c r="B37" s="11">
        <v>11</v>
      </c>
      <c r="C37" s="11"/>
      <c r="D37" s="11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</v>
      </c>
      <c r="M37" s="11">
        <v>0</v>
      </c>
      <c r="N37" s="11">
        <v>4</v>
      </c>
      <c r="O37" s="11">
        <v>6</v>
      </c>
      <c r="P37" s="11">
        <v>0</v>
      </c>
      <c r="Q37" s="11">
        <v>0</v>
      </c>
      <c r="R37" s="11">
        <v>0</v>
      </c>
      <c r="S37" s="11">
        <v>0</v>
      </c>
      <c r="T37" s="11"/>
      <c r="U37" s="11"/>
      <c r="V37" s="57"/>
    </row>
    <row r="38" spans="1:22" x14ac:dyDescent="0.25">
      <c r="A38" s="12" t="s">
        <v>286</v>
      </c>
      <c r="B38" s="20">
        <v>1024</v>
      </c>
      <c r="C38" s="20"/>
      <c r="D38" s="20"/>
      <c r="E38" s="20">
        <v>0</v>
      </c>
      <c r="F38" s="20">
        <v>1</v>
      </c>
      <c r="G38" s="20">
        <v>4</v>
      </c>
      <c r="H38" s="20">
        <v>0</v>
      </c>
      <c r="I38" s="20">
        <v>1</v>
      </c>
      <c r="J38" s="20">
        <v>3</v>
      </c>
      <c r="K38" s="20">
        <v>4</v>
      </c>
      <c r="L38" s="20">
        <v>9</v>
      </c>
      <c r="M38" s="20">
        <v>30</v>
      </c>
      <c r="N38" s="20">
        <v>149</v>
      </c>
      <c r="O38" s="20">
        <v>474</v>
      </c>
      <c r="P38" s="20">
        <v>280</v>
      </c>
      <c r="Q38" s="20">
        <v>57</v>
      </c>
      <c r="R38" s="20">
        <v>10</v>
      </c>
      <c r="S38" s="20">
        <v>1</v>
      </c>
      <c r="T38" s="20"/>
      <c r="U38" s="20">
        <v>1</v>
      </c>
      <c r="V38" s="60">
        <v>49.831005291005297</v>
      </c>
    </row>
    <row r="39" spans="1:22" x14ac:dyDescent="0.25">
      <c r="A39" s="10" t="s">
        <v>44</v>
      </c>
      <c r="B39" s="11">
        <v>230</v>
      </c>
      <c r="C39" s="11"/>
      <c r="D39" s="11"/>
      <c r="E39" s="11">
        <v>0</v>
      </c>
      <c r="F39" s="11">
        <v>0</v>
      </c>
      <c r="G39" s="11">
        <v>1</v>
      </c>
      <c r="H39" s="11">
        <v>0</v>
      </c>
      <c r="I39" s="11">
        <v>1</v>
      </c>
      <c r="J39" s="11">
        <v>0</v>
      </c>
      <c r="K39" s="11">
        <v>0</v>
      </c>
      <c r="L39" s="11">
        <v>4</v>
      </c>
      <c r="M39" s="11">
        <v>11</v>
      </c>
      <c r="N39" s="11">
        <v>40</v>
      </c>
      <c r="O39" s="11">
        <v>107</v>
      </c>
      <c r="P39" s="11">
        <v>55</v>
      </c>
      <c r="Q39" s="11">
        <v>7</v>
      </c>
      <c r="R39" s="11">
        <v>4</v>
      </c>
      <c r="S39" s="11">
        <v>0</v>
      </c>
      <c r="T39" s="11"/>
      <c r="U39" s="11"/>
      <c r="V39" s="57">
        <v>49.619905213270137</v>
      </c>
    </row>
    <row r="40" spans="1:22" x14ac:dyDescent="0.25">
      <c r="A40" s="10" t="s">
        <v>79</v>
      </c>
      <c r="B40" s="11">
        <v>80</v>
      </c>
      <c r="C40" s="11"/>
      <c r="D40" s="11"/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3</v>
      </c>
      <c r="N40" s="11">
        <v>5</v>
      </c>
      <c r="O40" s="11">
        <v>40</v>
      </c>
      <c r="P40" s="11">
        <v>25</v>
      </c>
      <c r="Q40" s="11">
        <v>5</v>
      </c>
      <c r="R40" s="11">
        <v>1</v>
      </c>
      <c r="S40" s="11">
        <v>0</v>
      </c>
      <c r="T40" s="11"/>
      <c r="U40" s="11">
        <v>1</v>
      </c>
      <c r="V40" s="57">
        <v>50.094202898550726</v>
      </c>
    </row>
    <row r="41" spans="1:22" x14ac:dyDescent="0.25">
      <c r="A41" s="10" t="s">
        <v>74</v>
      </c>
      <c r="B41" s="11">
        <v>100</v>
      </c>
      <c r="C41" s="11"/>
      <c r="D41" s="11"/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</v>
      </c>
      <c r="M41" s="11">
        <v>2</v>
      </c>
      <c r="N41" s="11">
        <v>15</v>
      </c>
      <c r="O41" s="11">
        <v>41</v>
      </c>
      <c r="P41" s="11">
        <v>29</v>
      </c>
      <c r="Q41" s="11">
        <v>11</v>
      </c>
      <c r="R41" s="11">
        <v>0</v>
      </c>
      <c r="S41" s="11">
        <v>1</v>
      </c>
      <c r="T41" s="11"/>
      <c r="U41" s="11"/>
      <c r="V41" s="57">
        <v>50.201086956521742</v>
      </c>
    </row>
    <row r="42" spans="1:22" x14ac:dyDescent="0.25">
      <c r="A42" s="10" t="s">
        <v>63</v>
      </c>
      <c r="B42" s="11">
        <v>109</v>
      </c>
      <c r="C42" s="11"/>
      <c r="D42" s="11"/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1</v>
      </c>
      <c r="M42" s="11">
        <v>1</v>
      </c>
      <c r="N42" s="11">
        <v>19</v>
      </c>
      <c r="O42" s="11">
        <v>52</v>
      </c>
      <c r="P42" s="11">
        <v>30</v>
      </c>
      <c r="Q42" s="11">
        <v>6</v>
      </c>
      <c r="R42" s="11">
        <v>0</v>
      </c>
      <c r="S42" s="11">
        <v>0</v>
      </c>
      <c r="T42" s="11"/>
      <c r="U42" s="11"/>
      <c r="V42" s="57">
        <v>49.891509433962263</v>
      </c>
    </row>
    <row r="43" spans="1:22" x14ac:dyDescent="0.25">
      <c r="A43" s="10" t="s">
        <v>58</v>
      </c>
      <c r="B43" s="11">
        <v>142</v>
      </c>
      <c r="C43" s="11"/>
      <c r="D43" s="11"/>
      <c r="E43" s="11">
        <v>0</v>
      </c>
      <c r="F43" s="11">
        <v>1</v>
      </c>
      <c r="G43" s="11">
        <v>2</v>
      </c>
      <c r="H43" s="11">
        <v>0</v>
      </c>
      <c r="I43" s="11">
        <v>0</v>
      </c>
      <c r="J43" s="11">
        <v>0</v>
      </c>
      <c r="K43" s="11">
        <v>2</v>
      </c>
      <c r="L43" s="11">
        <v>2</v>
      </c>
      <c r="M43" s="11">
        <v>5</v>
      </c>
      <c r="N43" s="11">
        <v>21</v>
      </c>
      <c r="O43" s="11">
        <v>67</v>
      </c>
      <c r="P43" s="11">
        <v>32</v>
      </c>
      <c r="Q43" s="11">
        <v>8</v>
      </c>
      <c r="R43" s="11">
        <v>2</v>
      </c>
      <c r="S43" s="11">
        <v>0</v>
      </c>
      <c r="T43" s="11"/>
      <c r="U43" s="11"/>
      <c r="V43" s="57">
        <v>49.436567164179102</v>
      </c>
    </row>
    <row r="44" spans="1:22" x14ac:dyDescent="0.25">
      <c r="A44" s="10" t="s">
        <v>57</v>
      </c>
      <c r="B44" s="11">
        <v>64</v>
      </c>
      <c r="C44" s="11"/>
      <c r="D44" s="11"/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</v>
      </c>
      <c r="K44" s="11">
        <v>0</v>
      </c>
      <c r="L44" s="11">
        <v>0</v>
      </c>
      <c r="M44" s="11">
        <v>2</v>
      </c>
      <c r="N44" s="11">
        <v>7</v>
      </c>
      <c r="O44" s="11">
        <v>28</v>
      </c>
      <c r="P44" s="11">
        <v>20</v>
      </c>
      <c r="Q44" s="11">
        <v>6</v>
      </c>
      <c r="R44" s="11">
        <v>0</v>
      </c>
      <c r="S44" s="11">
        <v>0</v>
      </c>
      <c r="T44" s="11"/>
      <c r="U44" s="11"/>
      <c r="V44" s="57">
        <v>49.929824561403507</v>
      </c>
    </row>
    <row r="45" spans="1:22" x14ac:dyDescent="0.25">
      <c r="A45" s="10" t="s">
        <v>91</v>
      </c>
      <c r="B45" s="11">
        <v>13</v>
      </c>
      <c r="C45" s="11"/>
      <c r="D45" s="11"/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3</v>
      </c>
      <c r="O45" s="11">
        <v>5</v>
      </c>
      <c r="P45" s="11">
        <v>3</v>
      </c>
      <c r="Q45" s="11">
        <v>1</v>
      </c>
      <c r="R45" s="11">
        <v>1</v>
      </c>
      <c r="S45" s="11">
        <v>0</v>
      </c>
      <c r="T45" s="11"/>
      <c r="U45" s="11"/>
      <c r="V45" s="57">
        <v>50.230769230769234</v>
      </c>
    </row>
    <row r="46" spans="1:22" x14ac:dyDescent="0.25">
      <c r="A46" s="10" t="s">
        <v>45</v>
      </c>
      <c r="B46" s="11">
        <v>284</v>
      </c>
      <c r="C46" s="11"/>
      <c r="D46" s="11"/>
      <c r="E46" s="11">
        <v>0</v>
      </c>
      <c r="F46" s="11">
        <v>0</v>
      </c>
      <c r="G46" s="11">
        <v>1</v>
      </c>
      <c r="H46" s="11">
        <v>0</v>
      </c>
      <c r="I46" s="11">
        <v>0</v>
      </c>
      <c r="J46" s="11">
        <v>2</v>
      </c>
      <c r="K46" s="11">
        <v>2</v>
      </c>
      <c r="L46" s="11">
        <v>1</v>
      </c>
      <c r="M46" s="11">
        <v>6</v>
      </c>
      <c r="N46" s="11">
        <v>39</v>
      </c>
      <c r="O46" s="11">
        <v>134</v>
      </c>
      <c r="P46" s="11">
        <v>84</v>
      </c>
      <c r="Q46" s="11">
        <v>13</v>
      </c>
      <c r="R46" s="11">
        <v>2</v>
      </c>
      <c r="S46" s="11">
        <v>0</v>
      </c>
      <c r="T46" s="11"/>
      <c r="U46" s="11"/>
      <c r="V46" s="57">
        <v>49.925287356321839</v>
      </c>
    </row>
    <row r="47" spans="1:22" x14ac:dyDescent="0.25">
      <c r="A47" s="10" t="s">
        <v>198</v>
      </c>
      <c r="B47" s="11">
        <v>2</v>
      </c>
      <c r="C47" s="11"/>
      <c r="D47" s="11"/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2</v>
      </c>
      <c r="Q47" s="11">
        <v>0</v>
      </c>
      <c r="R47" s="11">
        <v>0</v>
      </c>
      <c r="S47" s="11">
        <v>0</v>
      </c>
      <c r="T47" s="11"/>
      <c r="U47" s="11"/>
      <c r="V47" s="57"/>
    </row>
    <row r="48" spans="1:22" x14ac:dyDescent="0.25">
      <c r="A48" s="12" t="s">
        <v>288</v>
      </c>
      <c r="B48" s="20">
        <v>305</v>
      </c>
      <c r="C48" s="20"/>
      <c r="D48" s="20"/>
      <c r="E48" s="20">
        <v>0</v>
      </c>
      <c r="F48" s="20">
        <v>0</v>
      </c>
      <c r="G48" s="20">
        <v>1</v>
      </c>
      <c r="H48" s="20">
        <v>0</v>
      </c>
      <c r="I48" s="20">
        <v>2</v>
      </c>
      <c r="J48" s="20">
        <v>1</v>
      </c>
      <c r="K48" s="20">
        <v>3</v>
      </c>
      <c r="L48" s="20">
        <v>4</v>
      </c>
      <c r="M48" s="20">
        <v>7</v>
      </c>
      <c r="N48" s="20">
        <v>56</v>
      </c>
      <c r="O48" s="20">
        <v>131</v>
      </c>
      <c r="P48" s="20">
        <v>79</v>
      </c>
      <c r="Q48" s="20">
        <v>21</v>
      </c>
      <c r="R48" s="20">
        <v>0</v>
      </c>
      <c r="S48" s="20">
        <v>0</v>
      </c>
      <c r="T48" s="20"/>
      <c r="U48" s="20"/>
      <c r="V48" s="60">
        <v>49.675454545454549</v>
      </c>
    </row>
    <row r="49" spans="1:22" x14ac:dyDescent="0.25">
      <c r="A49" s="10" t="s">
        <v>111</v>
      </c>
      <c r="B49" s="11">
        <v>14</v>
      </c>
      <c r="C49" s="11"/>
      <c r="D49" s="11"/>
      <c r="E49" s="11">
        <v>0</v>
      </c>
      <c r="F49" s="11">
        <v>0</v>
      </c>
      <c r="G49" s="11">
        <v>0</v>
      </c>
      <c r="H49" s="11">
        <v>0</v>
      </c>
      <c r="I49" s="11">
        <v>1</v>
      </c>
      <c r="J49" s="11">
        <v>0</v>
      </c>
      <c r="K49" s="11">
        <v>0</v>
      </c>
      <c r="L49" s="11">
        <v>1</v>
      </c>
      <c r="M49" s="11">
        <v>1</v>
      </c>
      <c r="N49" s="11">
        <v>2</v>
      </c>
      <c r="O49" s="11">
        <v>6</v>
      </c>
      <c r="P49" s="11">
        <v>3</v>
      </c>
      <c r="Q49" s="11">
        <v>0</v>
      </c>
      <c r="R49" s="11">
        <v>0</v>
      </c>
      <c r="S49" s="11">
        <v>0</v>
      </c>
      <c r="T49" s="11"/>
      <c r="U49" s="11"/>
      <c r="V49" s="57">
        <v>47.5625</v>
      </c>
    </row>
    <row r="50" spans="1:22" x14ac:dyDescent="0.25">
      <c r="A50" s="10" t="s">
        <v>93</v>
      </c>
      <c r="B50" s="11">
        <v>68</v>
      </c>
      <c r="C50" s="11"/>
      <c r="D50" s="11"/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2</v>
      </c>
      <c r="M50" s="11">
        <v>3</v>
      </c>
      <c r="N50" s="11">
        <v>16</v>
      </c>
      <c r="O50" s="11">
        <v>25</v>
      </c>
      <c r="P50" s="11">
        <v>17</v>
      </c>
      <c r="Q50" s="11">
        <v>5</v>
      </c>
      <c r="R50" s="11">
        <v>0</v>
      </c>
      <c r="S50" s="11">
        <v>0</v>
      </c>
      <c r="T50" s="11"/>
      <c r="U50" s="11"/>
      <c r="V50" s="57">
        <v>49.532608695652172</v>
      </c>
    </row>
    <row r="51" spans="1:22" x14ac:dyDescent="0.25">
      <c r="A51" s="10" t="s">
        <v>83</v>
      </c>
      <c r="B51" s="11">
        <v>8</v>
      </c>
      <c r="C51" s="11"/>
      <c r="D51" s="11"/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1</v>
      </c>
      <c r="N51" s="11">
        <v>3</v>
      </c>
      <c r="O51" s="11">
        <v>3</v>
      </c>
      <c r="P51" s="11">
        <v>1</v>
      </c>
      <c r="Q51" s="11">
        <v>0</v>
      </c>
      <c r="R51" s="11">
        <v>0</v>
      </c>
      <c r="S51" s="11">
        <v>0</v>
      </c>
      <c r="T51" s="11"/>
      <c r="U51" s="11"/>
      <c r="V51" s="57">
        <v>49.5</v>
      </c>
    </row>
    <row r="52" spans="1:22" x14ac:dyDescent="0.25">
      <c r="A52" s="10" t="s">
        <v>172</v>
      </c>
      <c r="B52" s="11">
        <v>13</v>
      </c>
      <c r="C52" s="11"/>
      <c r="D52" s="11"/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2</v>
      </c>
      <c r="O52" s="11">
        <v>6</v>
      </c>
      <c r="P52" s="11">
        <v>3</v>
      </c>
      <c r="Q52" s="11">
        <v>2</v>
      </c>
      <c r="R52" s="11">
        <v>0</v>
      </c>
      <c r="S52" s="11">
        <v>0</v>
      </c>
      <c r="T52" s="11"/>
      <c r="U52" s="11"/>
      <c r="V52" s="57">
        <v>50.924999999999997</v>
      </c>
    </row>
    <row r="53" spans="1:22" x14ac:dyDescent="0.25">
      <c r="A53" s="10" t="s">
        <v>162</v>
      </c>
      <c r="B53" s="11">
        <v>5</v>
      </c>
      <c r="C53" s="11"/>
      <c r="D53" s="11"/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1</v>
      </c>
      <c r="O53" s="11">
        <v>2</v>
      </c>
      <c r="P53" s="11">
        <v>1</v>
      </c>
      <c r="Q53" s="11">
        <v>1</v>
      </c>
      <c r="R53" s="11">
        <v>0</v>
      </c>
      <c r="S53" s="11">
        <v>0</v>
      </c>
      <c r="T53" s="11"/>
      <c r="U53" s="11"/>
      <c r="V53" s="57">
        <v>50.6</v>
      </c>
    </row>
    <row r="54" spans="1:22" x14ac:dyDescent="0.25">
      <c r="A54" s="10" t="s">
        <v>30</v>
      </c>
      <c r="B54" s="11">
        <v>46</v>
      </c>
      <c r="C54" s="11"/>
      <c r="D54" s="11"/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1</v>
      </c>
      <c r="M54" s="11">
        <v>1</v>
      </c>
      <c r="N54" s="11">
        <v>13</v>
      </c>
      <c r="O54" s="11">
        <v>19</v>
      </c>
      <c r="P54" s="11">
        <v>9</v>
      </c>
      <c r="Q54" s="11">
        <v>3</v>
      </c>
      <c r="R54" s="11">
        <v>0</v>
      </c>
      <c r="S54" s="11">
        <v>0</v>
      </c>
      <c r="T54" s="11"/>
      <c r="U54" s="11"/>
      <c r="V54" s="57">
        <v>49.328125</v>
      </c>
    </row>
    <row r="55" spans="1:22" x14ac:dyDescent="0.25">
      <c r="A55" s="10" t="s">
        <v>31</v>
      </c>
      <c r="B55" s="11">
        <v>96</v>
      </c>
      <c r="C55" s="11"/>
      <c r="D55" s="11"/>
      <c r="E55" s="11">
        <v>0</v>
      </c>
      <c r="F55" s="11">
        <v>0</v>
      </c>
      <c r="G55" s="11">
        <v>1</v>
      </c>
      <c r="H55" s="11">
        <v>0</v>
      </c>
      <c r="I55" s="11">
        <v>1</v>
      </c>
      <c r="J55" s="11">
        <v>1</v>
      </c>
      <c r="K55" s="11">
        <v>2</v>
      </c>
      <c r="L55" s="11">
        <v>0</v>
      </c>
      <c r="M55" s="11">
        <v>1</v>
      </c>
      <c r="N55" s="11">
        <v>12</v>
      </c>
      <c r="O55" s="11">
        <v>37</v>
      </c>
      <c r="P55" s="11">
        <v>35</v>
      </c>
      <c r="Q55" s="11">
        <v>6</v>
      </c>
      <c r="R55" s="11">
        <v>0</v>
      </c>
      <c r="S55" s="11">
        <v>0</v>
      </c>
      <c r="T55" s="11"/>
      <c r="U55" s="11"/>
      <c r="V55" s="57">
        <v>49.695999999999991</v>
      </c>
    </row>
    <row r="56" spans="1:22" x14ac:dyDescent="0.25">
      <c r="A56" s="10" t="s">
        <v>113</v>
      </c>
      <c r="B56" s="11">
        <v>11</v>
      </c>
      <c r="C56" s="11"/>
      <c r="D56" s="11"/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2</v>
      </c>
      <c r="O56" s="11">
        <v>8</v>
      </c>
      <c r="P56" s="11">
        <v>1</v>
      </c>
      <c r="Q56" s="11">
        <v>0</v>
      </c>
      <c r="R56" s="11">
        <v>0</v>
      </c>
      <c r="S56" s="11">
        <v>0</v>
      </c>
      <c r="T56" s="11"/>
      <c r="U56" s="11"/>
      <c r="V56" s="57">
        <v>49.5</v>
      </c>
    </row>
    <row r="57" spans="1:22" x14ac:dyDescent="0.25">
      <c r="A57" s="10" t="s">
        <v>156</v>
      </c>
      <c r="B57" s="11">
        <v>21</v>
      </c>
      <c r="C57" s="11"/>
      <c r="D57" s="11"/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3</v>
      </c>
      <c r="O57" s="11">
        <v>12</v>
      </c>
      <c r="P57" s="11">
        <v>5</v>
      </c>
      <c r="Q57" s="11">
        <v>1</v>
      </c>
      <c r="R57" s="11">
        <v>0</v>
      </c>
      <c r="S57" s="11">
        <v>0</v>
      </c>
      <c r="T57" s="11"/>
      <c r="U57" s="11"/>
      <c r="V57" s="57">
        <v>50.06666666666667</v>
      </c>
    </row>
    <row r="58" spans="1:22" x14ac:dyDescent="0.25">
      <c r="A58" s="10" t="s">
        <v>187</v>
      </c>
      <c r="B58" s="11">
        <v>2</v>
      </c>
      <c r="C58" s="11"/>
      <c r="D58" s="11"/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1</v>
      </c>
      <c r="O58" s="11">
        <v>0</v>
      </c>
      <c r="P58" s="11">
        <v>1</v>
      </c>
      <c r="Q58" s="11">
        <v>0</v>
      </c>
      <c r="R58" s="11">
        <v>0</v>
      </c>
      <c r="S58" s="11">
        <v>0</v>
      </c>
      <c r="T58" s="11"/>
      <c r="U58" s="11"/>
      <c r="V58" s="57">
        <v>49.75</v>
      </c>
    </row>
    <row r="59" spans="1:22" x14ac:dyDescent="0.25">
      <c r="A59" s="10" t="s">
        <v>181</v>
      </c>
      <c r="B59" s="11">
        <v>1</v>
      </c>
      <c r="C59" s="11"/>
      <c r="D59" s="11"/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1</v>
      </c>
      <c r="Q59" s="11">
        <v>0</v>
      </c>
      <c r="R59" s="11">
        <v>0</v>
      </c>
      <c r="S59" s="11">
        <v>0</v>
      </c>
      <c r="T59" s="11"/>
      <c r="U59" s="11"/>
      <c r="V59" s="57" t="e">
        <v>#DIV/0!</v>
      </c>
    </row>
    <row r="60" spans="1:22" x14ac:dyDescent="0.25">
      <c r="A60" s="10" t="s">
        <v>77</v>
      </c>
      <c r="B60" s="11">
        <v>12</v>
      </c>
      <c r="C60" s="11"/>
      <c r="D60" s="11"/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1</v>
      </c>
      <c r="L60" s="11">
        <v>0</v>
      </c>
      <c r="M60" s="11">
        <v>0</v>
      </c>
      <c r="N60" s="11">
        <v>1</v>
      </c>
      <c r="O60" s="11">
        <v>8</v>
      </c>
      <c r="P60" s="11">
        <v>2</v>
      </c>
      <c r="Q60" s="11">
        <v>0</v>
      </c>
      <c r="R60" s="11">
        <v>0</v>
      </c>
      <c r="S60" s="11">
        <v>0</v>
      </c>
      <c r="T60" s="11"/>
      <c r="U60" s="11"/>
      <c r="V60" s="57">
        <v>49.875</v>
      </c>
    </row>
    <row r="61" spans="1:22" x14ac:dyDescent="0.25">
      <c r="A61" s="10" t="s">
        <v>56</v>
      </c>
      <c r="B61" s="11">
        <v>7</v>
      </c>
      <c r="C61" s="11"/>
      <c r="D61" s="11"/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5</v>
      </c>
      <c r="P61" s="11">
        <v>0</v>
      </c>
      <c r="Q61" s="11">
        <v>2</v>
      </c>
      <c r="R61" s="11">
        <v>0</v>
      </c>
      <c r="S61" s="11">
        <v>0</v>
      </c>
      <c r="T61" s="11"/>
      <c r="U61" s="11"/>
      <c r="V61" s="57">
        <v>51.166666666666664</v>
      </c>
    </row>
    <row r="62" spans="1:22" x14ac:dyDescent="0.25">
      <c r="A62" s="10" t="s">
        <v>198</v>
      </c>
      <c r="B62" s="11">
        <v>1</v>
      </c>
      <c r="C62" s="11"/>
      <c r="D62" s="11"/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1</v>
      </c>
      <c r="R62" s="11">
        <v>0</v>
      </c>
      <c r="S62" s="11">
        <v>0</v>
      </c>
      <c r="T62" s="11"/>
      <c r="U62" s="11"/>
      <c r="V62" s="57"/>
    </row>
    <row r="63" spans="1:22" x14ac:dyDescent="0.25">
      <c r="A63" s="12" t="s">
        <v>289</v>
      </c>
      <c r="B63" s="20">
        <v>470</v>
      </c>
      <c r="C63" s="20"/>
      <c r="D63" s="20"/>
      <c r="E63" s="20">
        <v>0</v>
      </c>
      <c r="F63" s="20">
        <v>0</v>
      </c>
      <c r="G63" s="20">
        <v>0</v>
      </c>
      <c r="H63" s="20">
        <v>1</v>
      </c>
      <c r="I63" s="20">
        <v>0</v>
      </c>
      <c r="J63" s="20">
        <v>0</v>
      </c>
      <c r="K63" s="20">
        <v>0</v>
      </c>
      <c r="L63" s="20">
        <v>4</v>
      </c>
      <c r="M63" s="20">
        <v>20</v>
      </c>
      <c r="N63" s="20">
        <v>82</v>
      </c>
      <c r="O63" s="20">
        <v>202</v>
      </c>
      <c r="P63" s="20">
        <v>130</v>
      </c>
      <c r="Q63" s="20">
        <v>23</v>
      </c>
      <c r="R63" s="20">
        <v>0</v>
      </c>
      <c r="S63" s="20">
        <v>0</v>
      </c>
      <c r="T63" s="20"/>
      <c r="U63" s="20">
        <v>8</v>
      </c>
      <c r="V63" s="60">
        <v>49.866400000000006</v>
      </c>
    </row>
    <row r="64" spans="1:22" x14ac:dyDescent="0.25">
      <c r="A64" s="10" t="s">
        <v>53</v>
      </c>
      <c r="B64" s="11">
        <v>10</v>
      </c>
      <c r="C64" s="11"/>
      <c r="D64" s="11"/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1</v>
      </c>
      <c r="M64" s="11">
        <v>3</v>
      </c>
      <c r="N64" s="11">
        <v>0</v>
      </c>
      <c r="O64" s="11">
        <v>4</v>
      </c>
      <c r="P64" s="11">
        <v>2</v>
      </c>
      <c r="Q64" s="11">
        <v>0</v>
      </c>
      <c r="R64" s="11">
        <v>0</v>
      </c>
      <c r="S64" s="11">
        <v>0</v>
      </c>
      <c r="T64" s="11"/>
      <c r="U64" s="11"/>
      <c r="V64" s="57">
        <v>49.4</v>
      </c>
    </row>
    <row r="65" spans="1:22" x14ac:dyDescent="0.25">
      <c r="A65" s="10" t="s">
        <v>80</v>
      </c>
      <c r="B65" s="11">
        <v>153</v>
      </c>
      <c r="C65" s="11"/>
      <c r="D65" s="11"/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3</v>
      </c>
      <c r="N65" s="11">
        <v>24</v>
      </c>
      <c r="O65" s="11">
        <v>67</v>
      </c>
      <c r="P65" s="11">
        <v>47</v>
      </c>
      <c r="Q65" s="11">
        <v>12</v>
      </c>
      <c r="R65" s="11">
        <v>0</v>
      </c>
      <c r="S65" s="11">
        <v>0</v>
      </c>
      <c r="T65" s="11"/>
      <c r="U65" s="11"/>
      <c r="V65" s="57">
        <v>50.098449612403101</v>
      </c>
    </row>
    <row r="66" spans="1:22" x14ac:dyDescent="0.25">
      <c r="A66" s="10" t="s">
        <v>84</v>
      </c>
      <c r="B66" s="11">
        <v>7</v>
      </c>
      <c r="C66" s="11"/>
      <c r="D66" s="11"/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2</v>
      </c>
      <c r="O66" s="11">
        <v>3</v>
      </c>
      <c r="P66" s="11">
        <v>2</v>
      </c>
      <c r="Q66" s="11">
        <v>0</v>
      </c>
      <c r="R66" s="11">
        <v>0</v>
      </c>
      <c r="S66" s="11">
        <v>0</v>
      </c>
      <c r="T66" s="11"/>
      <c r="U66" s="11"/>
      <c r="V66" s="57">
        <v>49.833333333333336</v>
      </c>
    </row>
    <row r="67" spans="1:22" x14ac:dyDescent="0.25">
      <c r="A67" s="10" t="s">
        <v>155</v>
      </c>
      <c r="B67" s="11">
        <v>28</v>
      </c>
      <c r="C67" s="11"/>
      <c r="D67" s="11"/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2</v>
      </c>
      <c r="M67" s="11">
        <v>1</v>
      </c>
      <c r="N67" s="11">
        <v>5</v>
      </c>
      <c r="O67" s="11">
        <v>7</v>
      </c>
      <c r="P67" s="11">
        <v>5</v>
      </c>
      <c r="Q67" s="11">
        <v>1</v>
      </c>
      <c r="R67" s="11">
        <v>0</v>
      </c>
      <c r="S67" s="11">
        <v>0</v>
      </c>
      <c r="T67" s="11"/>
      <c r="U67" s="11">
        <v>7</v>
      </c>
      <c r="V67" s="57">
        <v>49.571428571428569</v>
      </c>
    </row>
    <row r="68" spans="1:22" x14ac:dyDescent="0.25">
      <c r="A68" s="10" t="s">
        <v>33</v>
      </c>
      <c r="B68" s="11">
        <v>10</v>
      </c>
      <c r="C68" s="11"/>
      <c r="D68" s="11"/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3</v>
      </c>
      <c r="O68" s="11">
        <v>3</v>
      </c>
      <c r="P68" s="11">
        <v>4</v>
      </c>
      <c r="Q68" s="11">
        <v>0</v>
      </c>
      <c r="R68" s="11">
        <v>0</v>
      </c>
      <c r="S68" s="11">
        <v>0</v>
      </c>
      <c r="T68" s="11"/>
      <c r="U68" s="11"/>
      <c r="V68" s="57">
        <v>49.625</v>
      </c>
    </row>
    <row r="69" spans="1:22" x14ac:dyDescent="0.25">
      <c r="A69" s="10" t="s">
        <v>160</v>
      </c>
      <c r="B69" s="11">
        <v>11</v>
      </c>
      <c r="C69" s="11"/>
      <c r="D69" s="11"/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1</v>
      </c>
      <c r="N69" s="11">
        <v>3</v>
      </c>
      <c r="O69" s="11">
        <v>4</v>
      </c>
      <c r="P69" s="11">
        <v>3</v>
      </c>
      <c r="Q69" s="11">
        <v>0</v>
      </c>
      <c r="R69" s="11">
        <v>0</v>
      </c>
      <c r="S69" s="11">
        <v>0</v>
      </c>
      <c r="T69" s="11"/>
      <c r="U69" s="11"/>
      <c r="V69" s="57">
        <v>49.4</v>
      </c>
    </row>
    <row r="70" spans="1:22" x14ac:dyDescent="0.25">
      <c r="A70" s="10" t="s">
        <v>118</v>
      </c>
      <c r="B70" s="11">
        <v>18</v>
      </c>
      <c r="C70" s="11"/>
      <c r="D70" s="11"/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13</v>
      </c>
      <c r="P70" s="11">
        <v>5</v>
      </c>
      <c r="Q70" s="11">
        <v>0</v>
      </c>
      <c r="R70" s="11">
        <v>0</v>
      </c>
      <c r="S70" s="11">
        <v>0</v>
      </c>
      <c r="T70" s="11"/>
      <c r="U70" s="11"/>
      <c r="V70" s="57">
        <v>50.285714285714285</v>
      </c>
    </row>
    <row r="71" spans="1:22" x14ac:dyDescent="0.25">
      <c r="A71" s="10" t="s">
        <v>177</v>
      </c>
      <c r="B71" s="11">
        <v>2</v>
      </c>
      <c r="C71" s="11"/>
      <c r="D71" s="11"/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1</v>
      </c>
      <c r="O71" s="11">
        <v>0</v>
      </c>
      <c r="P71" s="11">
        <v>1</v>
      </c>
      <c r="Q71" s="11">
        <v>0</v>
      </c>
      <c r="R71" s="11">
        <v>0</v>
      </c>
      <c r="S71" s="11">
        <v>0</v>
      </c>
      <c r="T71" s="11"/>
      <c r="U71" s="11"/>
      <c r="V71" s="57" t="e">
        <v>#DIV/0!</v>
      </c>
    </row>
    <row r="72" spans="1:22" x14ac:dyDescent="0.25">
      <c r="A72" s="10" t="s">
        <v>73</v>
      </c>
      <c r="B72" s="11">
        <v>82</v>
      </c>
      <c r="C72" s="11"/>
      <c r="D72" s="11"/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7</v>
      </c>
      <c r="N72" s="11">
        <v>23</v>
      </c>
      <c r="O72" s="11">
        <v>38</v>
      </c>
      <c r="P72" s="11">
        <v>12</v>
      </c>
      <c r="Q72" s="11">
        <v>1</v>
      </c>
      <c r="R72" s="11">
        <v>0</v>
      </c>
      <c r="S72" s="11">
        <v>0</v>
      </c>
      <c r="T72" s="11"/>
      <c r="U72" s="11">
        <v>1</v>
      </c>
      <c r="V72" s="57">
        <v>49.270689655172411</v>
      </c>
    </row>
    <row r="73" spans="1:22" x14ac:dyDescent="0.25">
      <c r="A73" s="10" t="s">
        <v>152</v>
      </c>
      <c r="B73" s="11">
        <v>18</v>
      </c>
      <c r="C73" s="11"/>
      <c r="D73" s="11"/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1</v>
      </c>
      <c r="M73" s="11">
        <v>0</v>
      </c>
      <c r="N73" s="11">
        <v>2</v>
      </c>
      <c r="O73" s="11">
        <v>12</v>
      </c>
      <c r="P73" s="11">
        <v>2</v>
      </c>
      <c r="Q73" s="11">
        <v>1</v>
      </c>
      <c r="R73" s="11">
        <v>0</v>
      </c>
      <c r="S73" s="11">
        <v>0</v>
      </c>
      <c r="T73" s="11"/>
      <c r="U73" s="11"/>
      <c r="V73" s="57">
        <v>49.580000000000005</v>
      </c>
    </row>
    <row r="74" spans="1:22" x14ac:dyDescent="0.25">
      <c r="A74" s="10" t="s">
        <v>127</v>
      </c>
      <c r="B74" s="11">
        <v>5</v>
      </c>
      <c r="C74" s="11"/>
      <c r="D74" s="11"/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1</v>
      </c>
      <c r="O74" s="11">
        <v>3</v>
      </c>
      <c r="P74" s="11">
        <v>1</v>
      </c>
      <c r="Q74" s="11">
        <v>0</v>
      </c>
      <c r="R74" s="11">
        <v>0</v>
      </c>
      <c r="S74" s="11">
        <v>0</v>
      </c>
      <c r="T74" s="11"/>
      <c r="U74" s="11"/>
      <c r="V74" s="57">
        <v>49.4</v>
      </c>
    </row>
    <row r="75" spans="1:22" x14ac:dyDescent="0.25">
      <c r="A75" s="10" t="s">
        <v>183</v>
      </c>
      <c r="B75" s="11">
        <v>4</v>
      </c>
      <c r="C75" s="11"/>
      <c r="D75" s="11"/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1</v>
      </c>
      <c r="O75" s="11">
        <v>2</v>
      </c>
      <c r="P75" s="11">
        <v>1</v>
      </c>
      <c r="Q75" s="11">
        <v>0</v>
      </c>
      <c r="R75" s="11">
        <v>0</v>
      </c>
      <c r="S75" s="11">
        <v>0</v>
      </c>
      <c r="T75" s="11"/>
      <c r="U75" s="11"/>
      <c r="V75" s="57">
        <v>49.75</v>
      </c>
    </row>
    <row r="76" spans="1:22" x14ac:dyDescent="0.25">
      <c r="A76" s="10" t="s">
        <v>55</v>
      </c>
      <c r="B76" s="11">
        <v>105</v>
      </c>
      <c r="C76" s="11"/>
      <c r="D76" s="11"/>
      <c r="E76" s="11">
        <v>0</v>
      </c>
      <c r="F76" s="11">
        <v>0</v>
      </c>
      <c r="G76" s="11">
        <v>0</v>
      </c>
      <c r="H76" s="11">
        <v>1</v>
      </c>
      <c r="I76" s="11">
        <v>0</v>
      </c>
      <c r="J76" s="11">
        <v>0</v>
      </c>
      <c r="K76" s="11">
        <v>0</v>
      </c>
      <c r="L76" s="11">
        <v>0</v>
      </c>
      <c r="M76" s="11">
        <v>4</v>
      </c>
      <c r="N76" s="11">
        <v>17</v>
      </c>
      <c r="O76" s="11">
        <v>39</v>
      </c>
      <c r="P76" s="11">
        <v>36</v>
      </c>
      <c r="Q76" s="11">
        <v>8</v>
      </c>
      <c r="R76" s="11">
        <v>0</v>
      </c>
      <c r="S76" s="11">
        <v>0</v>
      </c>
      <c r="T76" s="11"/>
      <c r="U76" s="11"/>
      <c r="V76" s="57">
        <v>50.004347826086949</v>
      </c>
    </row>
    <row r="77" spans="1:22" x14ac:dyDescent="0.25">
      <c r="A77" s="10" t="s">
        <v>171</v>
      </c>
      <c r="B77" s="11">
        <v>17</v>
      </c>
      <c r="C77" s="11"/>
      <c r="D77" s="11"/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1</v>
      </c>
      <c r="N77" s="11">
        <v>0</v>
      </c>
      <c r="O77" s="11">
        <v>7</v>
      </c>
      <c r="P77" s="11">
        <v>9</v>
      </c>
      <c r="Q77" s="11">
        <v>0</v>
      </c>
      <c r="R77" s="11">
        <v>0</v>
      </c>
      <c r="S77" s="11">
        <v>0</v>
      </c>
      <c r="T77" s="11"/>
      <c r="U77" s="11"/>
      <c r="V77" s="57">
        <v>50.357142857142854</v>
      </c>
    </row>
    <row r="78" spans="1:22" x14ac:dyDescent="0.25">
      <c r="A78" s="12" t="s">
        <v>290</v>
      </c>
      <c r="B78" s="20">
        <v>1569</v>
      </c>
      <c r="C78" s="20"/>
      <c r="D78" s="20"/>
      <c r="E78" s="20">
        <v>0</v>
      </c>
      <c r="F78" s="20">
        <v>4</v>
      </c>
      <c r="G78" s="20">
        <v>0</v>
      </c>
      <c r="H78" s="20">
        <v>3</v>
      </c>
      <c r="I78" s="20">
        <v>4</v>
      </c>
      <c r="J78" s="20">
        <v>5</v>
      </c>
      <c r="K78" s="20">
        <v>3</v>
      </c>
      <c r="L78" s="20">
        <v>21</v>
      </c>
      <c r="M78" s="20">
        <v>66</v>
      </c>
      <c r="N78" s="20">
        <v>294</v>
      </c>
      <c r="O78" s="20">
        <v>626</v>
      </c>
      <c r="P78" s="20">
        <v>439</v>
      </c>
      <c r="Q78" s="20">
        <v>78</v>
      </c>
      <c r="R78" s="20">
        <v>5</v>
      </c>
      <c r="S78" s="20">
        <v>0</v>
      </c>
      <c r="T78" s="20"/>
      <c r="U78" s="20">
        <v>21</v>
      </c>
      <c r="V78" s="60">
        <v>49.699072164948433</v>
      </c>
    </row>
    <row r="79" spans="1:22" x14ac:dyDescent="0.25">
      <c r="A79" s="10" t="s">
        <v>168</v>
      </c>
      <c r="B79" s="11">
        <v>16</v>
      </c>
      <c r="C79" s="11"/>
      <c r="D79" s="11"/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1</v>
      </c>
      <c r="M79" s="11">
        <v>0</v>
      </c>
      <c r="N79" s="11">
        <v>3</v>
      </c>
      <c r="O79" s="11">
        <v>8</v>
      </c>
      <c r="P79" s="11">
        <v>3</v>
      </c>
      <c r="Q79" s="11">
        <v>1</v>
      </c>
      <c r="R79" s="11">
        <v>0</v>
      </c>
      <c r="S79" s="11">
        <v>0</v>
      </c>
      <c r="T79" s="11"/>
      <c r="U79" s="11"/>
      <c r="V79" s="57">
        <v>49.291666666666664</v>
      </c>
    </row>
    <row r="80" spans="1:22" x14ac:dyDescent="0.25">
      <c r="A80" s="10" t="s">
        <v>103</v>
      </c>
      <c r="B80" s="11">
        <v>30</v>
      </c>
      <c r="C80" s="11"/>
      <c r="D80" s="11"/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1</v>
      </c>
      <c r="M80" s="11">
        <v>2</v>
      </c>
      <c r="N80" s="11">
        <v>7</v>
      </c>
      <c r="O80" s="11">
        <v>13</v>
      </c>
      <c r="P80" s="11">
        <v>5</v>
      </c>
      <c r="Q80" s="11">
        <v>2</v>
      </c>
      <c r="R80" s="11">
        <v>0</v>
      </c>
      <c r="S80" s="11">
        <v>0</v>
      </c>
      <c r="T80" s="11"/>
      <c r="U80" s="11"/>
      <c r="V80" s="57">
        <v>49.404545454545456</v>
      </c>
    </row>
    <row r="81" spans="1:22" x14ac:dyDescent="0.25">
      <c r="A81" s="10" t="s">
        <v>96</v>
      </c>
      <c r="B81" s="11">
        <v>29</v>
      </c>
      <c r="C81" s="11"/>
      <c r="D81" s="11"/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1</v>
      </c>
      <c r="N81" s="11">
        <v>3</v>
      </c>
      <c r="O81" s="11">
        <v>6</v>
      </c>
      <c r="P81" s="11">
        <v>6</v>
      </c>
      <c r="Q81" s="11">
        <v>1</v>
      </c>
      <c r="R81" s="11">
        <v>0</v>
      </c>
      <c r="S81" s="11">
        <v>0</v>
      </c>
      <c r="T81" s="11"/>
      <c r="U81" s="11">
        <v>12</v>
      </c>
      <c r="V81" s="57">
        <v>50.727272727272727</v>
      </c>
    </row>
    <row r="82" spans="1:22" x14ac:dyDescent="0.25">
      <c r="A82" s="10" t="s">
        <v>25</v>
      </c>
      <c r="B82" s="11">
        <v>42</v>
      </c>
      <c r="C82" s="11"/>
      <c r="D82" s="11"/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3</v>
      </c>
      <c r="N82" s="11">
        <v>5</v>
      </c>
      <c r="O82" s="11">
        <v>11</v>
      </c>
      <c r="P82" s="11">
        <v>12</v>
      </c>
      <c r="Q82" s="11">
        <v>3</v>
      </c>
      <c r="R82" s="11">
        <v>0</v>
      </c>
      <c r="S82" s="11">
        <v>0</v>
      </c>
      <c r="T82" s="11"/>
      <c r="U82" s="11">
        <v>8</v>
      </c>
      <c r="V82" s="57">
        <v>50.22</v>
      </c>
    </row>
    <row r="83" spans="1:22" x14ac:dyDescent="0.25">
      <c r="A83" s="10" t="s">
        <v>65</v>
      </c>
      <c r="B83" s="11">
        <v>100</v>
      </c>
      <c r="C83" s="11"/>
      <c r="D83" s="11"/>
      <c r="E83" s="11">
        <v>0</v>
      </c>
      <c r="F83" s="11">
        <v>1</v>
      </c>
      <c r="G83" s="11">
        <v>0</v>
      </c>
      <c r="H83" s="11">
        <v>0</v>
      </c>
      <c r="I83" s="11">
        <v>0</v>
      </c>
      <c r="J83" s="11">
        <v>1</v>
      </c>
      <c r="K83" s="11">
        <v>0</v>
      </c>
      <c r="L83" s="11">
        <v>1</v>
      </c>
      <c r="M83" s="11">
        <v>7</v>
      </c>
      <c r="N83" s="11">
        <v>19</v>
      </c>
      <c r="O83" s="11">
        <v>37</v>
      </c>
      <c r="P83" s="11">
        <v>32</v>
      </c>
      <c r="Q83" s="11">
        <v>2</v>
      </c>
      <c r="R83" s="11">
        <v>0</v>
      </c>
      <c r="S83" s="11">
        <v>0</v>
      </c>
      <c r="T83" s="11"/>
      <c r="U83" s="11"/>
      <c r="V83" s="57">
        <v>49.673972602739731</v>
      </c>
    </row>
    <row r="84" spans="1:22" x14ac:dyDescent="0.25">
      <c r="A84" s="10" t="s">
        <v>107</v>
      </c>
      <c r="B84" s="11">
        <v>11</v>
      </c>
      <c r="C84" s="11"/>
      <c r="D84" s="11"/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2</v>
      </c>
      <c r="O84" s="11">
        <v>6</v>
      </c>
      <c r="P84" s="11">
        <v>3</v>
      </c>
      <c r="Q84" s="11">
        <v>0</v>
      </c>
      <c r="R84" s="11">
        <v>0</v>
      </c>
      <c r="S84" s="11">
        <v>0</v>
      </c>
      <c r="T84" s="11"/>
      <c r="U84" s="11"/>
      <c r="V84" s="57">
        <v>49.777777777777779</v>
      </c>
    </row>
    <row r="85" spans="1:22" x14ac:dyDescent="0.25">
      <c r="A85" s="10" t="s">
        <v>163</v>
      </c>
      <c r="B85" s="11">
        <v>9</v>
      </c>
      <c r="C85" s="11"/>
      <c r="D85" s="11"/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1</v>
      </c>
      <c r="M85" s="11">
        <v>0</v>
      </c>
      <c r="N85" s="11">
        <v>2</v>
      </c>
      <c r="O85" s="11">
        <v>5</v>
      </c>
      <c r="P85" s="11">
        <v>1</v>
      </c>
      <c r="Q85" s="11">
        <v>0</v>
      </c>
      <c r="R85" s="11">
        <v>0</v>
      </c>
      <c r="S85" s="11">
        <v>0</v>
      </c>
      <c r="T85" s="11"/>
      <c r="U85" s="11"/>
      <c r="V85" s="57">
        <v>49.2</v>
      </c>
    </row>
    <row r="86" spans="1:22" x14ac:dyDescent="0.25">
      <c r="A86" s="10" t="s">
        <v>98</v>
      </c>
      <c r="B86" s="11">
        <v>16</v>
      </c>
      <c r="C86" s="11"/>
      <c r="D86" s="11"/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5</v>
      </c>
      <c r="O86" s="11">
        <v>6</v>
      </c>
      <c r="P86" s="11">
        <v>4</v>
      </c>
      <c r="Q86" s="11">
        <v>1</v>
      </c>
      <c r="R86" s="11">
        <v>0</v>
      </c>
      <c r="S86" s="11">
        <v>0</v>
      </c>
      <c r="T86" s="11"/>
      <c r="U86" s="11"/>
      <c r="V86" s="57">
        <v>50.153846153846153</v>
      </c>
    </row>
    <row r="87" spans="1:22" x14ac:dyDescent="0.25">
      <c r="A87" s="10" t="s">
        <v>62</v>
      </c>
      <c r="B87" s="11">
        <v>15</v>
      </c>
      <c r="C87" s="11"/>
      <c r="D87" s="11"/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3</v>
      </c>
      <c r="N87" s="11">
        <v>5</v>
      </c>
      <c r="O87" s="11">
        <v>5</v>
      </c>
      <c r="P87" s="11">
        <v>2</v>
      </c>
      <c r="Q87" s="11">
        <v>0</v>
      </c>
      <c r="R87" s="11">
        <v>0</v>
      </c>
      <c r="S87" s="11">
        <v>0</v>
      </c>
      <c r="T87" s="11"/>
      <c r="U87" s="11"/>
      <c r="V87" s="57">
        <v>48.636363636363633</v>
      </c>
    </row>
    <row r="88" spans="1:22" x14ac:dyDescent="0.25">
      <c r="A88" s="10" t="s">
        <v>95</v>
      </c>
      <c r="B88" s="11">
        <v>17</v>
      </c>
      <c r="C88" s="11"/>
      <c r="D88" s="11"/>
      <c r="E88" s="11">
        <v>0</v>
      </c>
      <c r="F88" s="11">
        <v>0</v>
      </c>
      <c r="G88" s="11">
        <v>0</v>
      </c>
      <c r="H88" s="11">
        <v>0</v>
      </c>
      <c r="I88" s="11">
        <v>1</v>
      </c>
      <c r="J88" s="11">
        <v>0</v>
      </c>
      <c r="K88" s="11">
        <v>0</v>
      </c>
      <c r="L88" s="11">
        <v>0</v>
      </c>
      <c r="M88" s="11">
        <v>0</v>
      </c>
      <c r="N88" s="11">
        <v>3</v>
      </c>
      <c r="O88" s="11">
        <v>8</v>
      </c>
      <c r="P88" s="11">
        <v>3</v>
      </c>
      <c r="Q88" s="11">
        <v>2</v>
      </c>
      <c r="R88" s="11">
        <v>0</v>
      </c>
      <c r="S88" s="11">
        <v>0</v>
      </c>
      <c r="T88" s="11"/>
      <c r="U88" s="11"/>
      <c r="V88" s="57">
        <v>48.863636363636367</v>
      </c>
    </row>
    <row r="89" spans="1:22" x14ac:dyDescent="0.25">
      <c r="A89" s="10" t="s">
        <v>97</v>
      </c>
      <c r="B89" s="11">
        <v>16</v>
      </c>
      <c r="C89" s="11"/>
      <c r="D89" s="11"/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1</v>
      </c>
      <c r="N89" s="11">
        <v>2</v>
      </c>
      <c r="O89" s="11">
        <v>7</v>
      </c>
      <c r="P89" s="11">
        <v>5</v>
      </c>
      <c r="Q89" s="11">
        <v>0</v>
      </c>
      <c r="R89" s="11">
        <v>1</v>
      </c>
      <c r="S89" s="11">
        <v>0</v>
      </c>
      <c r="T89" s="11"/>
      <c r="U89" s="11"/>
      <c r="V89" s="57">
        <v>50.214285714285715</v>
      </c>
    </row>
    <row r="90" spans="1:22" x14ac:dyDescent="0.25">
      <c r="A90" s="10" t="s">
        <v>164</v>
      </c>
      <c r="B90" s="11">
        <v>7</v>
      </c>
      <c r="C90" s="11"/>
      <c r="D90" s="11"/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1</v>
      </c>
      <c r="N90" s="11">
        <v>4</v>
      </c>
      <c r="O90" s="11">
        <v>1</v>
      </c>
      <c r="P90" s="11">
        <v>1</v>
      </c>
      <c r="Q90" s="11">
        <v>0</v>
      </c>
      <c r="R90" s="11">
        <v>0</v>
      </c>
      <c r="S90" s="11">
        <v>0</v>
      </c>
      <c r="T90" s="11"/>
      <c r="U90" s="11"/>
      <c r="V90" s="57">
        <v>48.25</v>
      </c>
    </row>
    <row r="91" spans="1:22" x14ac:dyDescent="0.25">
      <c r="A91" s="10" t="s">
        <v>116</v>
      </c>
      <c r="B91" s="11">
        <v>7</v>
      </c>
      <c r="C91" s="11"/>
      <c r="D91" s="11"/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1</v>
      </c>
      <c r="M91" s="11">
        <v>0</v>
      </c>
      <c r="N91" s="11">
        <v>1</v>
      </c>
      <c r="O91" s="11">
        <v>4</v>
      </c>
      <c r="P91" s="11">
        <v>1</v>
      </c>
      <c r="Q91" s="11">
        <v>0</v>
      </c>
      <c r="R91" s="11">
        <v>0</v>
      </c>
      <c r="S91" s="11">
        <v>0</v>
      </c>
      <c r="T91" s="11"/>
      <c r="U91" s="11"/>
      <c r="V91" s="57">
        <v>48.6</v>
      </c>
    </row>
    <row r="92" spans="1:22" x14ac:dyDescent="0.25">
      <c r="A92" s="10" t="s">
        <v>26</v>
      </c>
      <c r="B92" s="11">
        <v>1135</v>
      </c>
      <c r="C92" s="11"/>
      <c r="D92" s="11"/>
      <c r="E92" s="11">
        <v>0</v>
      </c>
      <c r="F92" s="11">
        <v>2</v>
      </c>
      <c r="G92" s="11">
        <v>0</v>
      </c>
      <c r="H92" s="11">
        <v>3</v>
      </c>
      <c r="I92" s="11">
        <v>3</v>
      </c>
      <c r="J92" s="11">
        <v>4</v>
      </c>
      <c r="K92" s="11">
        <v>3</v>
      </c>
      <c r="L92" s="11">
        <v>14</v>
      </c>
      <c r="M92" s="11">
        <v>44</v>
      </c>
      <c r="N92" s="11">
        <v>203</v>
      </c>
      <c r="O92" s="11">
        <v>458</v>
      </c>
      <c r="P92" s="11">
        <v>335</v>
      </c>
      <c r="Q92" s="11">
        <v>62</v>
      </c>
      <c r="R92" s="11">
        <v>4</v>
      </c>
      <c r="S92" s="11">
        <v>0</v>
      </c>
      <c r="T92" s="11"/>
      <c r="U92" s="11"/>
      <c r="V92" s="57">
        <v>49.745889387145013</v>
      </c>
    </row>
    <row r="93" spans="1:22" x14ac:dyDescent="0.25">
      <c r="A93" s="10" t="s">
        <v>119</v>
      </c>
      <c r="B93" s="11">
        <v>15</v>
      </c>
      <c r="C93" s="11"/>
      <c r="D93" s="11"/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1</v>
      </c>
      <c r="M93" s="11">
        <v>0</v>
      </c>
      <c r="N93" s="11">
        <v>1</v>
      </c>
      <c r="O93" s="11">
        <v>9</v>
      </c>
      <c r="P93" s="11">
        <v>3</v>
      </c>
      <c r="Q93" s="11">
        <v>1</v>
      </c>
      <c r="R93" s="11">
        <v>0</v>
      </c>
      <c r="S93" s="11">
        <v>0</v>
      </c>
      <c r="T93" s="11"/>
      <c r="U93" s="11"/>
      <c r="V93" s="57">
        <v>50</v>
      </c>
    </row>
    <row r="94" spans="1:22" x14ac:dyDescent="0.25">
      <c r="A94" s="10" t="s">
        <v>37</v>
      </c>
      <c r="B94" s="11">
        <v>17</v>
      </c>
      <c r="C94" s="11"/>
      <c r="D94" s="11"/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3</v>
      </c>
      <c r="N94" s="11">
        <v>4</v>
      </c>
      <c r="O94" s="11">
        <v>4</v>
      </c>
      <c r="P94" s="11">
        <v>5</v>
      </c>
      <c r="Q94" s="11">
        <v>1</v>
      </c>
      <c r="R94" s="11">
        <v>0</v>
      </c>
      <c r="S94" s="11">
        <v>0</v>
      </c>
      <c r="T94" s="11"/>
      <c r="U94" s="11"/>
      <c r="V94" s="57">
        <v>49.666666666666664</v>
      </c>
    </row>
    <row r="95" spans="1:22" x14ac:dyDescent="0.25">
      <c r="A95" s="10" t="s">
        <v>60</v>
      </c>
      <c r="B95" s="11">
        <v>8</v>
      </c>
      <c r="C95" s="11"/>
      <c r="D95" s="11"/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3</v>
      </c>
      <c r="O95" s="11">
        <v>4</v>
      </c>
      <c r="P95" s="11">
        <v>1</v>
      </c>
      <c r="Q95" s="11">
        <v>0</v>
      </c>
      <c r="R95" s="11">
        <v>0</v>
      </c>
      <c r="S95" s="11">
        <v>0</v>
      </c>
      <c r="T95" s="11"/>
      <c r="U95" s="11"/>
      <c r="V95" s="57">
        <v>49.24285714285714</v>
      </c>
    </row>
    <row r="96" spans="1:22" x14ac:dyDescent="0.25">
      <c r="A96" s="10" t="s">
        <v>157</v>
      </c>
      <c r="B96" s="11">
        <v>26</v>
      </c>
      <c r="C96" s="11"/>
      <c r="D96" s="11"/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5</v>
      </c>
      <c r="O96" s="11">
        <v>14</v>
      </c>
      <c r="P96" s="11">
        <v>5</v>
      </c>
      <c r="Q96" s="11">
        <v>1</v>
      </c>
      <c r="R96" s="11">
        <v>0</v>
      </c>
      <c r="S96" s="11">
        <v>0</v>
      </c>
      <c r="T96" s="11"/>
      <c r="U96" s="11">
        <v>1</v>
      </c>
      <c r="V96" s="57">
        <v>50.222222222222221</v>
      </c>
    </row>
    <row r="97" spans="1:22" x14ac:dyDescent="0.25">
      <c r="A97" s="10" t="s">
        <v>154</v>
      </c>
      <c r="B97" s="11">
        <v>17</v>
      </c>
      <c r="C97" s="11"/>
      <c r="D97" s="11"/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1</v>
      </c>
      <c r="M97" s="11">
        <v>1</v>
      </c>
      <c r="N97" s="11">
        <v>5</v>
      </c>
      <c r="O97" s="11">
        <v>6</v>
      </c>
      <c r="P97" s="11">
        <v>4</v>
      </c>
      <c r="Q97" s="11">
        <v>0</v>
      </c>
      <c r="R97" s="11">
        <v>0</v>
      </c>
      <c r="S97" s="11">
        <v>0</v>
      </c>
      <c r="T97" s="11"/>
      <c r="U97" s="11"/>
      <c r="V97" s="57">
        <v>48.969230769230769</v>
      </c>
    </row>
    <row r="98" spans="1:22" x14ac:dyDescent="0.25">
      <c r="A98" s="10" t="s">
        <v>110</v>
      </c>
      <c r="B98" s="11">
        <v>36</v>
      </c>
      <c r="C98" s="11"/>
      <c r="D98" s="11"/>
      <c r="E98" s="11">
        <v>0</v>
      </c>
      <c r="F98" s="11">
        <v>1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12</v>
      </c>
      <c r="O98" s="11">
        <v>14</v>
      </c>
      <c r="P98" s="11">
        <v>8</v>
      </c>
      <c r="Q98" s="11">
        <v>1</v>
      </c>
      <c r="R98" s="11">
        <v>0</v>
      </c>
      <c r="S98" s="11">
        <v>0</v>
      </c>
      <c r="T98" s="11"/>
      <c r="U98" s="11"/>
      <c r="V98" s="57">
        <v>48.985185185185181</v>
      </c>
    </row>
    <row r="99" spans="1:22" x14ac:dyDescent="0.25">
      <c r="A99" s="12" t="s">
        <v>291</v>
      </c>
      <c r="B99" s="20">
        <v>211</v>
      </c>
      <c r="C99" s="20"/>
      <c r="D99" s="20"/>
      <c r="E99" s="20">
        <v>0</v>
      </c>
      <c r="F99" s="20">
        <v>0</v>
      </c>
      <c r="G99" s="20">
        <v>1</v>
      </c>
      <c r="H99" s="20">
        <v>1</v>
      </c>
      <c r="I99" s="20">
        <v>0</v>
      </c>
      <c r="J99" s="20">
        <v>0</v>
      </c>
      <c r="K99" s="20">
        <v>2</v>
      </c>
      <c r="L99" s="20">
        <v>1</v>
      </c>
      <c r="M99" s="20">
        <v>9</v>
      </c>
      <c r="N99" s="20">
        <v>28</v>
      </c>
      <c r="O99" s="20">
        <v>78</v>
      </c>
      <c r="P99" s="20">
        <v>57</v>
      </c>
      <c r="Q99" s="20">
        <v>9</v>
      </c>
      <c r="R99" s="20">
        <v>1</v>
      </c>
      <c r="S99" s="20">
        <v>0</v>
      </c>
      <c r="T99" s="20"/>
      <c r="U99" s="20">
        <v>24</v>
      </c>
      <c r="V99" s="60">
        <v>49.767080745341623</v>
      </c>
    </row>
    <row r="100" spans="1:22" x14ac:dyDescent="0.25">
      <c r="A100" s="10" t="s">
        <v>170</v>
      </c>
      <c r="B100" s="11">
        <v>7</v>
      </c>
      <c r="C100" s="11"/>
      <c r="D100" s="11"/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5</v>
      </c>
      <c r="P100" s="11">
        <v>2</v>
      </c>
      <c r="Q100" s="11">
        <v>0</v>
      </c>
      <c r="R100" s="11">
        <v>0</v>
      </c>
      <c r="S100" s="11">
        <v>0</v>
      </c>
      <c r="T100" s="11"/>
      <c r="U100" s="11"/>
      <c r="V100" s="57">
        <v>50.75</v>
      </c>
    </row>
    <row r="101" spans="1:22" x14ac:dyDescent="0.25">
      <c r="A101" s="10" t="s">
        <v>115</v>
      </c>
      <c r="B101" s="11">
        <v>45</v>
      </c>
      <c r="C101" s="11"/>
      <c r="D101" s="11"/>
      <c r="E101" s="11">
        <v>0</v>
      </c>
      <c r="F101" s="11">
        <v>0</v>
      </c>
      <c r="G101" s="11">
        <v>1</v>
      </c>
      <c r="H101" s="11">
        <v>1</v>
      </c>
      <c r="I101" s="11">
        <v>0</v>
      </c>
      <c r="J101" s="11">
        <v>0</v>
      </c>
      <c r="K101" s="11">
        <v>0</v>
      </c>
      <c r="L101" s="11">
        <v>0</v>
      </c>
      <c r="M101" s="11">
        <v>1</v>
      </c>
      <c r="N101" s="11">
        <v>4</v>
      </c>
      <c r="O101" s="11">
        <v>6</v>
      </c>
      <c r="P101" s="11">
        <v>8</v>
      </c>
      <c r="Q101" s="11">
        <v>0</v>
      </c>
      <c r="R101" s="11">
        <v>0</v>
      </c>
      <c r="S101" s="11">
        <v>0</v>
      </c>
      <c r="T101" s="11"/>
      <c r="U101" s="11">
        <v>24</v>
      </c>
      <c r="V101" s="57">
        <v>48.727777777777781</v>
      </c>
    </row>
    <row r="102" spans="1:22" x14ac:dyDescent="0.25">
      <c r="A102" s="10" t="s">
        <v>108</v>
      </c>
      <c r="B102" s="11">
        <v>4</v>
      </c>
      <c r="C102" s="11"/>
      <c r="D102" s="11"/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1</v>
      </c>
      <c r="O102" s="11">
        <v>0</v>
      </c>
      <c r="P102" s="11">
        <v>0</v>
      </c>
      <c r="Q102" s="11">
        <v>3</v>
      </c>
      <c r="R102" s="11">
        <v>0</v>
      </c>
      <c r="S102" s="11">
        <v>0</v>
      </c>
      <c r="T102" s="11"/>
      <c r="U102" s="11"/>
      <c r="V102" s="57">
        <v>54</v>
      </c>
    </row>
    <row r="103" spans="1:22" x14ac:dyDescent="0.25">
      <c r="A103" s="10" t="s">
        <v>87</v>
      </c>
      <c r="B103" s="11">
        <v>65</v>
      </c>
      <c r="C103" s="11"/>
      <c r="D103" s="11"/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1</v>
      </c>
      <c r="L103" s="11">
        <v>1</v>
      </c>
      <c r="M103" s="11">
        <v>5</v>
      </c>
      <c r="N103" s="11">
        <v>7</v>
      </c>
      <c r="O103" s="11">
        <v>26</v>
      </c>
      <c r="P103" s="11">
        <v>22</v>
      </c>
      <c r="Q103" s="11">
        <v>2</v>
      </c>
      <c r="R103" s="11">
        <v>1</v>
      </c>
      <c r="S103" s="11">
        <v>0</v>
      </c>
      <c r="T103" s="11"/>
      <c r="U103" s="11"/>
      <c r="V103" s="57">
        <v>49.596825396825395</v>
      </c>
    </row>
    <row r="104" spans="1:22" x14ac:dyDescent="0.25">
      <c r="A104" s="10" t="s">
        <v>112</v>
      </c>
      <c r="B104" s="11">
        <v>4</v>
      </c>
      <c r="C104" s="11"/>
      <c r="D104" s="11"/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1</v>
      </c>
      <c r="O104" s="11">
        <v>2</v>
      </c>
      <c r="P104" s="11">
        <v>1</v>
      </c>
      <c r="Q104" s="11">
        <v>0</v>
      </c>
      <c r="R104" s="11">
        <v>0</v>
      </c>
      <c r="S104" s="11">
        <v>0</v>
      </c>
      <c r="T104" s="11"/>
      <c r="U104" s="11"/>
      <c r="V104" s="57">
        <v>49.666666666666664</v>
      </c>
    </row>
    <row r="105" spans="1:22" x14ac:dyDescent="0.25">
      <c r="A105" s="10" t="s">
        <v>67</v>
      </c>
      <c r="B105" s="11">
        <v>44</v>
      </c>
      <c r="C105" s="11"/>
      <c r="D105" s="11"/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1</v>
      </c>
      <c r="N105" s="11">
        <v>8</v>
      </c>
      <c r="O105" s="11">
        <v>20</v>
      </c>
      <c r="P105" s="11">
        <v>13</v>
      </c>
      <c r="Q105" s="11">
        <v>2</v>
      </c>
      <c r="R105" s="11">
        <v>0</v>
      </c>
      <c r="S105" s="11">
        <v>0</v>
      </c>
      <c r="T105" s="11"/>
      <c r="U105" s="11"/>
      <c r="V105" s="57">
        <v>50.008333333333333</v>
      </c>
    </row>
    <row r="106" spans="1:22" x14ac:dyDescent="0.25">
      <c r="A106" s="10" t="s">
        <v>142</v>
      </c>
      <c r="B106" s="11">
        <v>8</v>
      </c>
      <c r="C106" s="11"/>
      <c r="D106" s="11"/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2</v>
      </c>
      <c r="O106" s="11">
        <v>2</v>
      </c>
      <c r="P106" s="11">
        <v>4</v>
      </c>
      <c r="Q106" s="11">
        <v>0</v>
      </c>
      <c r="R106" s="11">
        <v>0</v>
      </c>
      <c r="S106" s="11">
        <v>0</v>
      </c>
      <c r="T106" s="11"/>
      <c r="U106" s="11"/>
      <c r="V106" s="57">
        <v>51</v>
      </c>
    </row>
    <row r="107" spans="1:22" x14ac:dyDescent="0.25">
      <c r="A107" s="10" t="s">
        <v>147</v>
      </c>
      <c r="B107" s="11">
        <v>33</v>
      </c>
      <c r="C107" s="11"/>
      <c r="D107" s="11"/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1</v>
      </c>
      <c r="L107" s="11">
        <v>0</v>
      </c>
      <c r="M107" s="11">
        <v>1</v>
      </c>
      <c r="N107" s="11">
        <v>5</v>
      </c>
      <c r="O107" s="11">
        <v>17</v>
      </c>
      <c r="P107" s="11">
        <v>7</v>
      </c>
      <c r="Q107" s="11">
        <v>2</v>
      </c>
      <c r="R107" s="11">
        <v>0</v>
      </c>
      <c r="S107" s="11">
        <v>0</v>
      </c>
      <c r="T107" s="11"/>
      <c r="U107" s="11"/>
      <c r="V107" s="57">
        <v>49.875</v>
      </c>
    </row>
    <row r="108" spans="1:22" x14ac:dyDescent="0.25">
      <c r="A108" s="10" t="s">
        <v>198</v>
      </c>
      <c r="B108" s="11">
        <v>1</v>
      </c>
      <c r="C108" s="11"/>
      <c r="D108" s="11"/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1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/>
      <c r="U108" s="11"/>
      <c r="V108" s="57"/>
    </row>
    <row r="109" spans="1:22" x14ac:dyDescent="0.25">
      <c r="A109" s="12" t="s">
        <v>292</v>
      </c>
      <c r="B109" s="20">
        <v>746</v>
      </c>
      <c r="C109" s="20"/>
      <c r="D109" s="20"/>
      <c r="E109" s="20">
        <v>0</v>
      </c>
      <c r="F109" s="20">
        <v>2</v>
      </c>
      <c r="G109" s="20">
        <v>2</v>
      </c>
      <c r="H109" s="20">
        <v>2</v>
      </c>
      <c r="I109" s="20">
        <v>3</v>
      </c>
      <c r="J109" s="20">
        <v>3</v>
      </c>
      <c r="K109" s="20">
        <v>5</v>
      </c>
      <c r="L109" s="20">
        <v>5</v>
      </c>
      <c r="M109" s="20">
        <v>29</v>
      </c>
      <c r="N109" s="20">
        <v>125</v>
      </c>
      <c r="O109" s="20">
        <v>315</v>
      </c>
      <c r="P109" s="20">
        <v>207</v>
      </c>
      <c r="Q109" s="20">
        <v>43</v>
      </c>
      <c r="R109" s="20">
        <v>2</v>
      </c>
      <c r="S109" s="20">
        <v>1</v>
      </c>
      <c r="T109" s="20"/>
      <c r="U109" s="20">
        <v>2</v>
      </c>
      <c r="V109" s="60">
        <v>49.726742301458664</v>
      </c>
    </row>
    <row r="110" spans="1:22" x14ac:dyDescent="0.25">
      <c r="A110" s="10" t="s">
        <v>51</v>
      </c>
      <c r="B110" s="11">
        <v>122</v>
      </c>
      <c r="C110" s="11"/>
      <c r="D110" s="11"/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1</v>
      </c>
      <c r="L110" s="11">
        <v>0</v>
      </c>
      <c r="M110" s="11">
        <v>4</v>
      </c>
      <c r="N110" s="11">
        <v>20</v>
      </c>
      <c r="O110" s="11">
        <v>48</v>
      </c>
      <c r="P110" s="11">
        <v>35</v>
      </c>
      <c r="Q110" s="11">
        <v>13</v>
      </c>
      <c r="R110" s="11">
        <v>1</v>
      </c>
      <c r="S110" s="11">
        <v>0</v>
      </c>
      <c r="T110" s="11"/>
      <c r="U110" s="11"/>
      <c r="V110" s="57">
        <v>50.118269230769229</v>
      </c>
    </row>
    <row r="111" spans="1:22" x14ac:dyDescent="0.25">
      <c r="A111" s="10" t="s">
        <v>42</v>
      </c>
      <c r="B111" s="11">
        <v>97</v>
      </c>
      <c r="C111" s="11"/>
      <c r="D111" s="11"/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1</v>
      </c>
      <c r="M111" s="11">
        <v>6</v>
      </c>
      <c r="N111" s="11">
        <v>8</v>
      </c>
      <c r="O111" s="11">
        <v>36</v>
      </c>
      <c r="P111" s="11">
        <v>39</v>
      </c>
      <c r="Q111" s="11">
        <v>5</v>
      </c>
      <c r="R111" s="11">
        <v>0</v>
      </c>
      <c r="S111" s="11">
        <v>0</v>
      </c>
      <c r="T111" s="11"/>
      <c r="U111" s="11">
        <v>2</v>
      </c>
      <c r="V111" s="57">
        <v>50.228169014084507</v>
      </c>
    </row>
    <row r="112" spans="1:22" x14ac:dyDescent="0.25">
      <c r="A112" s="10" t="s">
        <v>34</v>
      </c>
      <c r="B112" s="11">
        <v>87</v>
      </c>
      <c r="C112" s="11"/>
      <c r="D112" s="11"/>
      <c r="E112" s="11">
        <v>0</v>
      </c>
      <c r="F112" s="11">
        <v>1</v>
      </c>
      <c r="G112" s="11">
        <v>0</v>
      </c>
      <c r="H112" s="11">
        <v>1</v>
      </c>
      <c r="I112" s="11">
        <v>0</v>
      </c>
      <c r="J112" s="11">
        <v>0</v>
      </c>
      <c r="K112" s="11">
        <v>0</v>
      </c>
      <c r="L112" s="11">
        <v>1</v>
      </c>
      <c r="M112" s="11">
        <v>6</v>
      </c>
      <c r="N112" s="11">
        <v>23</v>
      </c>
      <c r="O112" s="11">
        <v>29</v>
      </c>
      <c r="P112" s="11">
        <v>24</v>
      </c>
      <c r="Q112" s="11">
        <v>2</v>
      </c>
      <c r="R112" s="11">
        <v>0</v>
      </c>
      <c r="S112" s="11">
        <v>0</v>
      </c>
      <c r="T112" s="11"/>
      <c r="U112" s="11"/>
      <c r="V112" s="57">
        <v>48.99285714285714</v>
      </c>
    </row>
    <row r="113" spans="1:22" x14ac:dyDescent="0.25">
      <c r="A113" s="10" t="s">
        <v>61</v>
      </c>
      <c r="B113" s="11">
        <v>15</v>
      </c>
      <c r="C113" s="11"/>
      <c r="D113" s="11"/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3</v>
      </c>
      <c r="O113" s="11">
        <v>7</v>
      </c>
      <c r="P113" s="11">
        <v>5</v>
      </c>
      <c r="Q113" s="11">
        <v>0</v>
      </c>
      <c r="R113" s="11">
        <v>0</v>
      </c>
      <c r="S113" s="11">
        <v>0</v>
      </c>
      <c r="T113" s="11"/>
      <c r="U113" s="11"/>
      <c r="V113" s="57">
        <v>50.166666666666664</v>
      </c>
    </row>
    <row r="114" spans="1:22" x14ac:dyDescent="0.25">
      <c r="A114" s="10" t="s">
        <v>35</v>
      </c>
      <c r="B114" s="11">
        <v>339</v>
      </c>
      <c r="C114" s="11"/>
      <c r="D114" s="11"/>
      <c r="E114" s="11">
        <v>0</v>
      </c>
      <c r="F114" s="11">
        <v>0</v>
      </c>
      <c r="G114" s="11">
        <v>2</v>
      </c>
      <c r="H114" s="11">
        <v>1</v>
      </c>
      <c r="I114" s="11">
        <v>3</v>
      </c>
      <c r="J114" s="11">
        <v>3</v>
      </c>
      <c r="K114" s="11">
        <v>3</v>
      </c>
      <c r="L114" s="11">
        <v>3</v>
      </c>
      <c r="M114" s="11">
        <v>10</v>
      </c>
      <c r="N114" s="11">
        <v>52</v>
      </c>
      <c r="O114" s="11">
        <v>164</v>
      </c>
      <c r="P114" s="11">
        <v>81</v>
      </c>
      <c r="Q114" s="11">
        <v>15</v>
      </c>
      <c r="R114" s="11">
        <v>1</v>
      </c>
      <c r="S114" s="11">
        <v>1</v>
      </c>
      <c r="T114" s="11"/>
      <c r="U114" s="11"/>
      <c r="V114" s="57">
        <v>49.598976109215016</v>
      </c>
    </row>
    <row r="115" spans="1:22" x14ac:dyDescent="0.25">
      <c r="A115" s="10" t="s">
        <v>68</v>
      </c>
      <c r="B115" s="11">
        <v>86</v>
      </c>
      <c r="C115" s="11"/>
      <c r="D115" s="11"/>
      <c r="E115" s="11">
        <v>0</v>
      </c>
      <c r="F115" s="11">
        <v>1</v>
      </c>
      <c r="G115" s="11">
        <v>0</v>
      </c>
      <c r="H115" s="11">
        <v>0</v>
      </c>
      <c r="I115" s="11">
        <v>0</v>
      </c>
      <c r="J115" s="11">
        <v>0</v>
      </c>
      <c r="K115" s="11">
        <v>1</v>
      </c>
      <c r="L115" s="11">
        <v>0</v>
      </c>
      <c r="M115" s="11">
        <v>3</v>
      </c>
      <c r="N115" s="11">
        <v>19</v>
      </c>
      <c r="O115" s="11">
        <v>31</v>
      </c>
      <c r="P115" s="11">
        <v>23</v>
      </c>
      <c r="Q115" s="11">
        <v>8</v>
      </c>
      <c r="R115" s="11">
        <v>0</v>
      </c>
      <c r="S115" s="11">
        <v>0</v>
      </c>
      <c r="T115" s="11"/>
      <c r="U115" s="11"/>
      <c r="V115" s="57">
        <v>49.834328358208957</v>
      </c>
    </row>
    <row r="116" spans="1:22" x14ac:dyDescent="0.25">
      <c r="A116" s="12" t="s">
        <v>293</v>
      </c>
      <c r="B116" s="20">
        <v>168</v>
      </c>
      <c r="C116" s="20"/>
      <c r="D116" s="20"/>
      <c r="E116" s="20">
        <v>0</v>
      </c>
      <c r="F116" s="20">
        <v>0</v>
      </c>
      <c r="G116" s="20">
        <v>0</v>
      </c>
      <c r="H116" s="20">
        <v>1</v>
      </c>
      <c r="I116" s="20">
        <v>0</v>
      </c>
      <c r="J116" s="20">
        <v>0</v>
      </c>
      <c r="K116" s="20">
        <v>1</v>
      </c>
      <c r="L116" s="20">
        <v>4</v>
      </c>
      <c r="M116" s="20">
        <v>12</v>
      </c>
      <c r="N116" s="20">
        <v>45</v>
      </c>
      <c r="O116" s="20">
        <v>72</v>
      </c>
      <c r="P116" s="20">
        <v>29</v>
      </c>
      <c r="Q116" s="20">
        <v>4</v>
      </c>
      <c r="R116" s="20">
        <v>0</v>
      </c>
      <c r="S116" s="20">
        <v>0</v>
      </c>
      <c r="T116" s="20"/>
      <c r="U116" s="20"/>
      <c r="V116" s="60">
        <v>48.898412698412699</v>
      </c>
    </row>
    <row r="117" spans="1:22" x14ac:dyDescent="0.25">
      <c r="A117" s="10" t="s">
        <v>159</v>
      </c>
      <c r="B117" s="11">
        <v>30</v>
      </c>
      <c r="C117" s="11"/>
      <c r="D117" s="11"/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1</v>
      </c>
      <c r="M117" s="11">
        <v>4</v>
      </c>
      <c r="N117" s="11">
        <v>8</v>
      </c>
      <c r="O117" s="11">
        <v>13</v>
      </c>
      <c r="P117" s="11">
        <v>4</v>
      </c>
      <c r="Q117" s="11">
        <v>0</v>
      </c>
      <c r="R117" s="11">
        <v>0</v>
      </c>
      <c r="S117" s="11">
        <v>0</v>
      </c>
      <c r="T117" s="11"/>
      <c r="U117" s="11"/>
      <c r="V117" s="57">
        <v>48.684210526315788</v>
      </c>
    </row>
    <row r="118" spans="1:22" x14ac:dyDescent="0.25">
      <c r="A118" s="10" t="s">
        <v>124</v>
      </c>
      <c r="B118" s="11">
        <v>6</v>
      </c>
      <c r="C118" s="11"/>
      <c r="D118" s="11"/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1</v>
      </c>
      <c r="L118" s="11">
        <v>0</v>
      </c>
      <c r="M118" s="11">
        <v>0</v>
      </c>
      <c r="N118" s="11">
        <v>3</v>
      </c>
      <c r="O118" s="11">
        <v>2</v>
      </c>
      <c r="P118" s="11">
        <v>0</v>
      </c>
      <c r="Q118" s="11">
        <v>0</v>
      </c>
      <c r="R118" s="11">
        <v>0</v>
      </c>
      <c r="S118" s="11">
        <v>0</v>
      </c>
      <c r="T118" s="11"/>
      <c r="U118" s="11"/>
      <c r="V118" s="57">
        <v>47</v>
      </c>
    </row>
    <row r="119" spans="1:22" x14ac:dyDescent="0.25">
      <c r="A119" s="10" t="s">
        <v>90</v>
      </c>
      <c r="B119" s="11">
        <v>35</v>
      </c>
      <c r="C119" s="11"/>
      <c r="D119" s="11"/>
      <c r="E119" s="11">
        <v>0</v>
      </c>
      <c r="F119" s="11">
        <v>0</v>
      </c>
      <c r="G119" s="11">
        <v>0</v>
      </c>
      <c r="H119" s="11">
        <v>1</v>
      </c>
      <c r="I119" s="11">
        <v>0</v>
      </c>
      <c r="J119" s="11">
        <v>0</v>
      </c>
      <c r="K119" s="11">
        <v>0</v>
      </c>
      <c r="L119" s="11">
        <v>0</v>
      </c>
      <c r="M119" s="11">
        <v>1</v>
      </c>
      <c r="N119" s="11">
        <v>10</v>
      </c>
      <c r="O119" s="11">
        <v>13</v>
      </c>
      <c r="P119" s="11">
        <v>9</v>
      </c>
      <c r="Q119" s="11">
        <v>1</v>
      </c>
      <c r="R119" s="11">
        <v>0</v>
      </c>
      <c r="S119" s="11">
        <v>0</v>
      </c>
      <c r="T119" s="11"/>
      <c r="U119" s="11"/>
      <c r="V119" s="57">
        <v>48.928571428571431</v>
      </c>
    </row>
    <row r="120" spans="1:22" x14ac:dyDescent="0.25">
      <c r="A120" s="10" t="s">
        <v>105</v>
      </c>
      <c r="B120" s="11">
        <v>17</v>
      </c>
      <c r="C120" s="11"/>
      <c r="D120" s="11"/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2</v>
      </c>
      <c r="N120" s="11">
        <v>5</v>
      </c>
      <c r="O120" s="11">
        <v>8</v>
      </c>
      <c r="P120" s="11">
        <v>1</v>
      </c>
      <c r="Q120" s="11">
        <v>1</v>
      </c>
      <c r="R120" s="11">
        <v>0</v>
      </c>
      <c r="S120" s="11">
        <v>0</v>
      </c>
      <c r="T120" s="11"/>
      <c r="U120" s="11"/>
      <c r="V120" s="57">
        <v>48.708333333333336</v>
      </c>
    </row>
    <row r="121" spans="1:22" x14ac:dyDescent="0.25">
      <c r="A121" s="10" t="s">
        <v>94</v>
      </c>
      <c r="B121" s="11">
        <v>24</v>
      </c>
      <c r="C121" s="11"/>
      <c r="D121" s="11"/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3</v>
      </c>
      <c r="N121" s="11">
        <v>6</v>
      </c>
      <c r="O121" s="11">
        <v>10</v>
      </c>
      <c r="P121" s="11">
        <v>4</v>
      </c>
      <c r="Q121" s="11">
        <v>1</v>
      </c>
      <c r="R121" s="11">
        <v>0</v>
      </c>
      <c r="S121" s="11">
        <v>0</v>
      </c>
      <c r="T121" s="11"/>
      <c r="U121" s="11"/>
      <c r="V121" s="57">
        <v>48.910000000000004</v>
      </c>
    </row>
    <row r="122" spans="1:22" x14ac:dyDescent="0.25">
      <c r="A122" s="10" t="s">
        <v>109</v>
      </c>
      <c r="B122" s="11">
        <v>27</v>
      </c>
      <c r="C122" s="11"/>
      <c r="D122" s="11"/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3</v>
      </c>
      <c r="M122" s="11">
        <v>1</v>
      </c>
      <c r="N122" s="11">
        <v>8</v>
      </c>
      <c r="O122" s="11">
        <v>10</v>
      </c>
      <c r="P122" s="11">
        <v>5</v>
      </c>
      <c r="Q122" s="11">
        <v>0</v>
      </c>
      <c r="R122" s="11">
        <v>0</v>
      </c>
      <c r="S122" s="11">
        <v>0</v>
      </c>
      <c r="T122" s="11"/>
      <c r="U122" s="11"/>
      <c r="V122" s="57">
        <v>48.789473684210527</v>
      </c>
    </row>
    <row r="123" spans="1:22" x14ac:dyDescent="0.25">
      <c r="A123" s="10" t="s">
        <v>92</v>
      </c>
      <c r="B123" s="11">
        <v>8</v>
      </c>
      <c r="C123" s="11"/>
      <c r="D123" s="11"/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2</v>
      </c>
      <c r="O123" s="11">
        <v>5</v>
      </c>
      <c r="P123" s="11">
        <v>1</v>
      </c>
      <c r="Q123" s="11">
        <v>0</v>
      </c>
      <c r="R123" s="11">
        <v>0</v>
      </c>
      <c r="S123" s="11">
        <v>0</v>
      </c>
      <c r="T123" s="11"/>
      <c r="U123" s="11"/>
      <c r="V123" s="57">
        <v>49.25</v>
      </c>
    </row>
    <row r="124" spans="1:22" x14ac:dyDescent="0.25">
      <c r="A124" s="10" t="s">
        <v>161</v>
      </c>
      <c r="B124" s="11">
        <v>6</v>
      </c>
      <c r="C124" s="11"/>
      <c r="D124" s="11"/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1</v>
      </c>
      <c r="N124" s="11">
        <v>1</v>
      </c>
      <c r="O124" s="11">
        <v>2</v>
      </c>
      <c r="P124" s="11">
        <v>2</v>
      </c>
      <c r="Q124" s="11">
        <v>0</v>
      </c>
      <c r="R124" s="11">
        <v>0</v>
      </c>
      <c r="S124" s="11">
        <v>0</v>
      </c>
      <c r="T124" s="11"/>
      <c r="U124" s="11"/>
      <c r="V124" s="57">
        <v>49.5</v>
      </c>
    </row>
    <row r="125" spans="1:22" x14ac:dyDescent="0.25">
      <c r="A125" s="10" t="s">
        <v>148</v>
      </c>
      <c r="B125" s="11">
        <v>7</v>
      </c>
      <c r="C125" s="11"/>
      <c r="D125" s="11"/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4</v>
      </c>
      <c r="P125" s="11">
        <v>2</v>
      </c>
      <c r="Q125" s="11">
        <v>1</v>
      </c>
      <c r="R125" s="11">
        <v>0</v>
      </c>
      <c r="S125" s="11">
        <v>0</v>
      </c>
      <c r="T125" s="11"/>
      <c r="U125" s="11"/>
      <c r="V125" s="57">
        <v>50.5</v>
      </c>
    </row>
    <row r="126" spans="1:22" x14ac:dyDescent="0.25">
      <c r="A126" s="10" t="s">
        <v>149</v>
      </c>
      <c r="B126" s="11">
        <v>5</v>
      </c>
      <c r="C126" s="11"/>
      <c r="D126" s="11"/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2</v>
      </c>
      <c r="O126" s="11">
        <v>3</v>
      </c>
      <c r="P126" s="11">
        <v>0</v>
      </c>
      <c r="Q126" s="11">
        <v>0</v>
      </c>
      <c r="R126" s="11">
        <v>0</v>
      </c>
      <c r="S126" s="11">
        <v>0</v>
      </c>
      <c r="T126" s="11"/>
      <c r="U126" s="11"/>
      <c r="V126" s="57">
        <v>48.75</v>
      </c>
    </row>
    <row r="127" spans="1:22" x14ac:dyDescent="0.25">
      <c r="A127" s="10" t="s">
        <v>180</v>
      </c>
      <c r="B127" s="11">
        <v>3</v>
      </c>
      <c r="C127" s="11"/>
      <c r="D127" s="11"/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2</v>
      </c>
      <c r="P127" s="11">
        <v>1</v>
      </c>
      <c r="Q127" s="11">
        <v>0</v>
      </c>
      <c r="R127" s="11">
        <v>0</v>
      </c>
      <c r="S127" s="11">
        <v>0</v>
      </c>
      <c r="T127" s="11"/>
      <c r="U127" s="11"/>
      <c r="V127" s="57">
        <v>50</v>
      </c>
    </row>
    <row r="128" spans="1:22" x14ac:dyDescent="0.25">
      <c r="A128" s="21" t="s">
        <v>223</v>
      </c>
      <c r="B128" s="31">
        <v>2766</v>
      </c>
      <c r="C128" s="31">
        <v>2</v>
      </c>
      <c r="D128" s="31">
        <v>1</v>
      </c>
      <c r="E128" s="31">
        <v>4</v>
      </c>
      <c r="F128" s="31">
        <v>6</v>
      </c>
      <c r="G128" s="31">
        <v>9</v>
      </c>
      <c r="H128" s="31">
        <v>6</v>
      </c>
      <c r="I128" s="31">
        <v>6</v>
      </c>
      <c r="J128" s="31">
        <v>18</v>
      </c>
      <c r="K128" s="31">
        <v>33</v>
      </c>
      <c r="L128" s="31">
        <v>49</v>
      </c>
      <c r="M128" s="31">
        <v>119</v>
      </c>
      <c r="N128" s="31">
        <v>508</v>
      </c>
      <c r="O128" s="31">
        <v>1190</v>
      </c>
      <c r="P128" s="31">
        <v>697</v>
      </c>
      <c r="Q128" s="31">
        <v>101</v>
      </c>
      <c r="R128" s="31">
        <v>6</v>
      </c>
      <c r="S128" s="31">
        <v>0</v>
      </c>
      <c r="T128" s="31">
        <v>1</v>
      </c>
      <c r="U128" s="31">
        <v>10</v>
      </c>
      <c r="V128" s="58"/>
    </row>
    <row r="129" spans="1:2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54"/>
    </row>
    <row r="130" spans="1:22" x14ac:dyDescent="0.25">
      <c r="V130" s="54"/>
    </row>
    <row r="131" spans="1:22" x14ac:dyDescent="0.25">
      <c r="V131" s="54"/>
    </row>
    <row r="132" spans="1:22" x14ac:dyDescent="0.25">
      <c r="V132" s="54"/>
    </row>
    <row r="133" spans="1:22" x14ac:dyDescent="0.25">
      <c r="V133" s="54"/>
    </row>
    <row r="134" spans="1:22" x14ac:dyDescent="0.25">
      <c r="V134" s="54"/>
    </row>
    <row r="135" spans="1:22" x14ac:dyDescent="0.25">
      <c r="V135" s="54"/>
    </row>
    <row r="136" spans="1:22" x14ac:dyDescent="0.25">
      <c r="V136" s="54"/>
    </row>
    <row r="137" spans="1:22" x14ac:dyDescent="0.25">
      <c r="V137" s="54"/>
    </row>
    <row r="138" spans="1:22" x14ac:dyDescent="0.25">
      <c r="V138" s="54"/>
    </row>
    <row r="139" spans="1:22" x14ac:dyDescent="0.25">
      <c r="V139" s="54"/>
    </row>
    <row r="140" spans="1:22" x14ac:dyDescent="0.25">
      <c r="V140" s="54"/>
    </row>
    <row r="141" spans="1:22" x14ac:dyDescent="0.25">
      <c r="V141" s="54"/>
    </row>
    <row r="142" spans="1:22" x14ac:dyDescent="0.25">
      <c r="V142" s="5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1769B-3DFC-4A27-BD0A-3F55502AA30D}">
  <dimension ref="A2:IN287"/>
  <sheetViews>
    <sheetView zoomScale="80" zoomScaleNormal="80" workbookViewId="0"/>
  </sheetViews>
  <sheetFormatPr baseColWidth="10" defaultRowHeight="15" x14ac:dyDescent="0.25"/>
  <cols>
    <col min="1" max="1" width="27.85546875" customWidth="1"/>
    <col min="8" max="8" width="12.85546875" customWidth="1"/>
    <col min="11" max="11" width="13.140625" customWidth="1"/>
  </cols>
  <sheetData>
    <row r="2" spans="1:33" x14ac:dyDescent="0.25">
      <c r="A2" s="16" t="s">
        <v>363</v>
      </c>
    </row>
    <row r="4" spans="1:33" x14ac:dyDescent="0.25">
      <c r="A4" s="25" t="s">
        <v>224</v>
      </c>
      <c r="B4" s="24" t="s">
        <v>210</v>
      </c>
      <c r="C4" s="63" t="s">
        <v>2</v>
      </c>
      <c r="D4" s="63" t="s">
        <v>44</v>
      </c>
      <c r="E4" s="63" t="s">
        <v>30</v>
      </c>
      <c r="F4" s="63" t="s">
        <v>32</v>
      </c>
      <c r="G4" s="63" t="s">
        <v>25</v>
      </c>
      <c r="H4" s="63" t="s">
        <v>66</v>
      </c>
      <c r="I4" s="63" t="s">
        <v>34</v>
      </c>
      <c r="J4" s="63" t="s">
        <v>89</v>
      </c>
      <c r="K4" s="63" t="s">
        <v>223</v>
      </c>
      <c r="W4" s="1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x14ac:dyDescent="0.25">
      <c r="A5" s="27" t="s">
        <v>364</v>
      </c>
      <c r="B5" s="23">
        <f>SUM(C5:K5)</f>
        <v>23071</v>
      </c>
      <c r="C5" s="23">
        <f t="shared" ref="C5:J5" si="0">SUM(C6:C30)</f>
        <v>15812</v>
      </c>
      <c r="D5" s="23">
        <f t="shared" si="0"/>
        <v>1024</v>
      </c>
      <c r="E5" s="23">
        <f t="shared" si="0"/>
        <v>305</v>
      </c>
      <c r="F5" s="23">
        <f t="shared" si="0"/>
        <v>470</v>
      </c>
      <c r="G5" s="23">
        <f t="shared" si="0"/>
        <v>1569</v>
      </c>
      <c r="H5" s="23">
        <f t="shared" si="0"/>
        <v>211</v>
      </c>
      <c r="I5" s="23">
        <f t="shared" si="0"/>
        <v>746</v>
      </c>
      <c r="J5" s="23">
        <f t="shared" si="0"/>
        <v>168</v>
      </c>
      <c r="K5" s="23">
        <v>2766</v>
      </c>
      <c r="W5" s="1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5">
      <c r="A6" s="64" t="s">
        <v>361</v>
      </c>
      <c r="B6" s="65">
        <v>1</v>
      </c>
      <c r="C6" s="9"/>
      <c r="D6" s="9"/>
      <c r="E6" s="9"/>
      <c r="F6" s="9"/>
      <c r="G6" s="9"/>
      <c r="H6" s="9"/>
      <c r="I6" s="9">
        <v>1</v>
      </c>
      <c r="J6" s="9"/>
      <c r="K6" s="9">
        <v>0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25">
      <c r="A7" s="66" t="s">
        <v>338</v>
      </c>
      <c r="B7" s="67">
        <v>4</v>
      </c>
      <c r="C7" s="11">
        <v>2</v>
      </c>
      <c r="D7" s="11">
        <v>1</v>
      </c>
      <c r="E7" s="11"/>
      <c r="F7" s="11"/>
      <c r="G7" s="11">
        <v>1</v>
      </c>
      <c r="H7" s="11"/>
      <c r="I7" s="11"/>
      <c r="J7" s="11"/>
      <c r="K7" s="11">
        <v>0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x14ac:dyDescent="0.25">
      <c r="A8" s="66" t="s">
        <v>339</v>
      </c>
      <c r="B8" s="67">
        <v>86</v>
      </c>
      <c r="C8" s="11">
        <v>41</v>
      </c>
      <c r="D8" s="11">
        <v>7</v>
      </c>
      <c r="E8" s="11">
        <v>1</v>
      </c>
      <c r="F8" s="11">
        <v>4</v>
      </c>
      <c r="G8" s="11">
        <v>9</v>
      </c>
      <c r="H8" s="11">
        <v>0</v>
      </c>
      <c r="I8" s="11">
        <v>4</v>
      </c>
      <c r="J8" s="11">
        <v>3</v>
      </c>
      <c r="K8" s="11">
        <v>17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x14ac:dyDescent="0.25">
      <c r="A9" s="66" t="s">
        <v>340</v>
      </c>
      <c r="B9" s="67">
        <v>479</v>
      </c>
      <c r="C9" s="11">
        <v>235</v>
      </c>
      <c r="D9" s="11">
        <v>34</v>
      </c>
      <c r="E9" s="11">
        <v>9</v>
      </c>
      <c r="F9" s="11">
        <v>21</v>
      </c>
      <c r="G9" s="11">
        <v>56</v>
      </c>
      <c r="H9" s="11">
        <v>12</v>
      </c>
      <c r="I9" s="11">
        <v>19</v>
      </c>
      <c r="J9" s="11">
        <v>7</v>
      </c>
      <c r="K9" s="11">
        <v>86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x14ac:dyDescent="0.25">
      <c r="A10" s="66" t="s">
        <v>341</v>
      </c>
      <c r="B10" s="67">
        <v>1123</v>
      </c>
      <c r="C10" s="11">
        <v>670</v>
      </c>
      <c r="D10" s="11">
        <v>46</v>
      </c>
      <c r="E10" s="11">
        <v>18</v>
      </c>
      <c r="F10" s="11">
        <v>29</v>
      </c>
      <c r="G10" s="11">
        <v>83</v>
      </c>
      <c r="H10" s="11">
        <v>19</v>
      </c>
      <c r="I10" s="11">
        <v>39</v>
      </c>
      <c r="J10" s="11">
        <v>15</v>
      </c>
      <c r="K10" s="11">
        <v>204</v>
      </c>
      <c r="P10" s="6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x14ac:dyDescent="0.25">
      <c r="A11" s="66" t="s">
        <v>342</v>
      </c>
      <c r="B11" s="67">
        <v>1671</v>
      </c>
      <c r="C11" s="11">
        <v>982</v>
      </c>
      <c r="D11" s="11">
        <v>89</v>
      </c>
      <c r="E11" s="11">
        <v>14</v>
      </c>
      <c r="F11" s="11">
        <v>43</v>
      </c>
      <c r="G11" s="11">
        <v>131</v>
      </c>
      <c r="H11" s="11">
        <v>9</v>
      </c>
      <c r="I11" s="11">
        <v>62</v>
      </c>
      <c r="J11" s="11">
        <v>21</v>
      </c>
      <c r="K11" s="11">
        <v>320</v>
      </c>
      <c r="P11" s="6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x14ac:dyDescent="0.25">
      <c r="A12" s="66" t="s">
        <v>343</v>
      </c>
      <c r="B12" s="67">
        <v>2030</v>
      </c>
      <c r="C12" s="11">
        <v>1218</v>
      </c>
      <c r="D12" s="11">
        <v>92</v>
      </c>
      <c r="E12" s="11">
        <v>36</v>
      </c>
      <c r="F12" s="11">
        <v>42</v>
      </c>
      <c r="G12" s="11">
        <v>152</v>
      </c>
      <c r="H12" s="11">
        <v>23</v>
      </c>
      <c r="I12" s="11">
        <v>74</v>
      </c>
      <c r="J12" s="11">
        <v>22</v>
      </c>
      <c r="K12" s="11">
        <v>371</v>
      </c>
      <c r="P12" s="6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x14ac:dyDescent="0.25">
      <c r="A13" s="66" t="s">
        <v>344</v>
      </c>
      <c r="B13" s="67">
        <v>2244</v>
      </c>
      <c r="C13" s="11">
        <v>1440</v>
      </c>
      <c r="D13" s="11">
        <v>126</v>
      </c>
      <c r="E13" s="11">
        <v>40</v>
      </c>
      <c r="F13" s="11">
        <v>55</v>
      </c>
      <c r="G13" s="11">
        <v>141</v>
      </c>
      <c r="H13" s="11">
        <v>24</v>
      </c>
      <c r="I13" s="11">
        <v>80</v>
      </c>
      <c r="J13" s="11">
        <v>9</v>
      </c>
      <c r="K13" s="11">
        <v>329</v>
      </c>
      <c r="P13" s="6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x14ac:dyDescent="0.25">
      <c r="A14" s="66" t="s">
        <v>345</v>
      </c>
      <c r="B14" s="67">
        <v>2374</v>
      </c>
      <c r="C14" s="11">
        <v>1664</v>
      </c>
      <c r="D14" s="11">
        <v>123</v>
      </c>
      <c r="E14" s="11">
        <v>24</v>
      </c>
      <c r="F14" s="11">
        <v>43</v>
      </c>
      <c r="G14" s="11">
        <v>165</v>
      </c>
      <c r="H14" s="11">
        <v>22</v>
      </c>
      <c r="I14" s="11">
        <v>74</v>
      </c>
      <c r="J14" s="11">
        <v>10</v>
      </c>
      <c r="K14" s="11">
        <v>249</v>
      </c>
      <c r="P14" s="6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x14ac:dyDescent="0.25">
      <c r="A15" s="66" t="s">
        <v>346</v>
      </c>
      <c r="B15" s="67">
        <v>2389</v>
      </c>
      <c r="C15" s="11">
        <v>1695</v>
      </c>
      <c r="D15" s="11">
        <v>104</v>
      </c>
      <c r="E15" s="11">
        <v>35</v>
      </c>
      <c r="F15" s="11">
        <v>43</v>
      </c>
      <c r="G15" s="11">
        <v>152</v>
      </c>
      <c r="H15" s="11">
        <v>15</v>
      </c>
      <c r="I15" s="11">
        <v>70</v>
      </c>
      <c r="J15" s="11">
        <v>21</v>
      </c>
      <c r="K15" s="11">
        <v>254</v>
      </c>
      <c r="P15" s="6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x14ac:dyDescent="0.25">
      <c r="A16" s="66" t="s">
        <v>347</v>
      </c>
      <c r="B16" s="67">
        <v>2597</v>
      </c>
      <c r="C16" s="11">
        <v>1896</v>
      </c>
      <c r="D16" s="11">
        <v>114</v>
      </c>
      <c r="E16" s="11">
        <v>33</v>
      </c>
      <c r="F16" s="11">
        <v>55</v>
      </c>
      <c r="G16" s="11">
        <v>160</v>
      </c>
      <c r="H16" s="11">
        <v>12</v>
      </c>
      <c r="I16" s="11">
        <v>74</v>
      </c>
      <c r="J16" s="11">
        <v>15</v>
      </c>
      <c r="K16" s="11">
        <v>238</v>
      </c>
      <c r="P16" s="6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x14ac:dyDescent="0.25">
      <c r="A17" s="66" t="s">
        <v>348</v>
      </c>
      <c r="B17" s="67">
        <v>2062</v>
      </c>
      <c r="C17" s="11">
        <v>1496</v>
      </c>
      <c r="D17" s="11">
        <v>89</v>
      </c>
      <c r="E17" s="11">
        <v>24</v>
      </c>
      <c r="F17" s="11">
        <v>27</v>
      </c>
      <c r="G17" s="11">
        <v>130</v>
      </c>
      <c r="H17" s="11">
        <v>15</v>
      </c>
      <c r="I17" s="11">
        <v>63</v>
      </c>
      <c r="J17" s="11">
        <v>11</v>
      </c>
      <c r="K17" s="11">
        <v>207</v>
      </c>
      <c r="P17" s="6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x14ac:dyDescent="0.25">
      <c r="A18" s="66" t="s">
        <v>349</v>
      </c>
      <c r="B18" s="67">
        <v>1791</v>
      </c>
      <c r="C18" s="11">
        <v>1338</v>
      </c>
      <c r="D18" s="11">
        <v>66</v>
      </c>
      <c r="E18" s="11">
        <v>25</v>
      </c>
      <c r="F18" s="11">
        <v>30</v>
      </c>
      <c r="G18" s="11">
        <v>111</v>
      </c>
      <c r="H18" s="11">
        <v>7</v>
      </c>
      <c r="I18" s="11">
        <v>62</v>
      </c>
      <c r="J18" s="11">
        <v>9</v>
      </c>
      <c r="K18" s="11">
        <v>143</v>
      </c>
      <c r="P18" s="6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x14ac:dyDescent="0.25">
      <c r="A19" s="66" t="s">
        <v>350</v>
      </c>
      <c r="B19" s="67">
        <v>1483</v>
      </c>
      <c r="C19" s="11">
        <v>1116</v>
      </c>
      <c r="D19" s="11">
        <v>44</v>
      </c>
      <c r="E19" s="11">
        <v>19</v>
      </c>
      <c r="F19" s="11">
        <v>18</v>
      </c>
      <c r="G19" s="11">
        <v>105</v>
      </c>
      <c r="H19" s="11">
        <v>11</v>
      </c>
      <c r="I19" s="11">
        <v>54</v>
      </c>
      <c r="J19" s="11">
        <v>7</v>
      </c>
      <c r="K19" s="11">
        <v>109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x14ac:dyDescent="0.25">
      <c r="A20" s="66" t="s">
        <v>351</v>
      </c>
      <c r="B20" s="67">
        <v>1069</v>
      </c>
      <c r="C20" s="11">
        <v>781</v>
      </c>
      <c r="D20" s="11">
        <v>40</v>
      </c>
      <c r="E20" s="11">
        <v>13</v>
      </c>
      <c r="F20" s="11">
        <v>23</v>
      </c>
      <c r="G20" s="11">
        <v>63</v>
      </c>
      <c r="H20" s="11">
        <v>8</v>
      </c>
      <c r="I20" s="11">
        <v>28</v>
      </c>
      <c r="J20" s="11">
        <v>6</v>
      </c>
      <c r="K20" s="11">
        <v>107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x14ac:dyDescent="0.25">
      <c r="A21" s="66" t="s">
        <v>352</v>
      </c>
      <c r="B21" s="67">
        <v>744</v>
      </c>
      <c r="C21" s="11">
        <v>545</v>
      </c>
      <c r="D21" s="11">
        <v>29</v>
      </c>
      <c r="E21" s="11">
        <v>7</v>
      </c>
      <c r="F21" s="11">
        <v>14</v>
      </c>
      <c r="G21" s="11">
        <v>46</v>
      </c>
      <c r="H21" s="11">
        <v>5</v>
      </c>
      <c r="I21" s="11">
        <v>23</v>
      </c>
      <c r="J21" s="11">
        <v>8</v>
      </c>
      <c r="K21" s="11">
        <v>67</v>
      </c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x14ac:dyDescent="0.25">
      <c r="A22" s="66" t="s">
        <v>353</v>
      </c>
      <c r="B22" s="67">
        <v>415</v>
      </c>
      <c r="C22" s="11">
        <v>306</v>
      </c>
      <c r="D22" s="11">
        <v>13</v>
      </c>
      <c r="E22" s="11">
        <v>5</v>
      </c>
      <c r="F22" s="11">
        <v>10</v>
      </c>
      <c r="G22" s="11">
        <v>28</v>
      </c>
      <c r="H22" s="11">
        <v>3</v>
      </c>
      <c r="I22" s="11">
        <v>10</v>
      </c>
      <c r="J22" s="11">
        <v>3</v>
      </c>
      <c r="K22" s="11">
        <v>37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x14ac:dyDescent="0.25">
      <c r="A23" s="66" t="s">
        <v>354</v>
      </c>
      <c r="B23" s="67">
        <v>134</v>
      </c>
      <c r="C23" s="11">
        <v>86</v>
      </c>
      <c r="D23" s="11">
        <v>6</v>
      </c>
      <c r="E23" s="11">
        <v>1</v>
      </c>
      <c r="F23" s="11">
        <v>4</v>
      </c>
      <c r="G23" s="11">
        <v>13</v>
      </c>
      <c r="H23" s="11">
        <v>2</v>
      </c>
      <c r="I23" s="11">
        <v>7</v>
      </c>
      <c r="J23" s="11">
        <v>1</v>
      </c>
      <c r="K23" s="11">
        <v>14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x14ac:dyDescent="0.25">
      <c r="A24" s="66" t="s">
        <v>355</v>
      </c>
      <c r="B24" s="67">
        <v>38</v>
      </c>
      <c r="C24" s="11">
        <v>30</v>
      </c>
      <c r="D24" s="11">
        <v>1</v>
      </c>
      <c r="E24" s="11">
        <v>1</v>
      </c>
      <c r="F24" s="11">
        <v>1</v>
      </c>
      <c r="G24" s="11">
        <v>1</v>
      </c>
      <c r="H24" s="11">
        <v>0</v>
      </c>
      <c r="I24" s="11">
        <v>1</v>
      </c>
      <c r="J24" s="11">
        <v>0</v>
      </c>
      <c r="K24" s="11">
        <v>3</v>
      </c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x14ac:dyDescent="0.25">
      <c r="A25" s="66" t="s">
        <v>356</v>
      </c>
      <c r="B25" s="67">
        <v>10</v>
      </c>
      <c r="C25" s="11">
        <v>8</v>
      </c>
      <c r="D25" s="11">
        <v>0</v>
      </c>
      <c r="E25" s="11">
        <v>0</v>
      </c>
      <c r="F25" s="11">
        <v>0</v>
      </c>
      <c r="G25" s="11">
        <v>1</v>
      </c>
      <c r="H25" s="11">
        <v>0</v>
      </c>
      <c r="I25" s="11">
        <v>0</v>
      </c>
      <c r="J25" s="11">
        <v>0</v>
      </c>
      <c r="K25" s="11">
        <v>1</v>
      </c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x14ac:dyDescent="0.25">
      <c r="A26" s="66" t="s">
        <v>357</v>
      </c>
      <c r="B26" s="67">
        <v>5</v>
      </c>
      <c r="C26" s="11">
        <v>4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1</v>
      </c>
      <c r="J26" s="11">
        <v>0</v>
      </c>
      <c r="K26" s="11">
        <v>0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x14ac:dyDescent="0.25">
      <c r="A27" s="66" t="s">
        <v>358</v>
      </c>
      <c r="B27" s="67">
        <v>3</v>
      </c>
      <c r="C27" s="11">
        <v>3</v>
      </c>
      <c r="D27" s="11"/>
      <c r="E27" s="11"/>
      <c r="F27" s="11"/>
      <c r="G27" s="11"/>
      <c r="H27" s="11"/>
      <c r="I27" s="11"/>
      <c r="J27" s="11"/>
      <c r="K27" s="11">
        <v>0</v>
      </c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x14ac:dyDescent="0.25">
      <c r="A28" s="66" t="s">
        <v>359</v>
      </c>
      <c r="B28" s="67">
        <v>1</v>
      </c>
      <c r="C28" s="11">
        <v>1</v>
      </c>
      <c r="D28" s="11"/>
      <c r="E28" s="11"/>
      <c r="F28" s="11"/>
      <c r="G28" s="11"/>
      <c r="H28" s="11"/>
      <c r="I28" s="11"/>
      <c r="J28" s="11"/>
      <c r="K28" s="11">
        <v>0</v>
      </c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x14ac:dyDescent="0.25">
      <c r="A29" s="66" t="s">
        <v>360</v>
      </c>
      <c r="B29" s="67">
        <v>1</v>
      </c>
      <c r="C29" s="11"/>
      <c r="D29" s="11"/>
      <c r="E29" s="11"/>
      <c r="F29" s="11">
        <v>1</v>
      </c>
      <c r="G29" s="11"/>
      <c r="H29" s="11"/>
      <c r="I29" s="11"/>
      <c r="J29" s="11"/>
      <c r="K29" s="11">
        <v>0</v>
      </c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x14ac:dyDescent="0.25">
      <c r="A30" s="68" t="s">
        <v>82</v>
      </c>
      <c r="B30" s="69">
        <v>310</v>
      </c>
      <c r="C30" s="15">
        <v>255</v>
      </c>
      <c r="D30" s="15"/>
      <c r="E30" s="15"/>
      <c r="F30" s="15">
        <v>7</v>
      </c>
      <c r="G30" s="15">
        <v>21</v>
      </c>
      <c r="H30" s="15">
        <v>24</v>
      </c>
      <c r="I30" s="15"/>
      <c r="J30" s="15"/>
      <c r="K30" s="15">
        <v>10</v>
      </c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x14ac:dyDescent="0.25">
      <c r="A31" s="50" t="s">
        <v>362</v>
      </c>
      <c r="B31" s="62">
        <v>29.1</v>
      </c>
      <c r="C31" s="62">
        <v>29.3</v>
      </c>
      <c r="D31" s="62">
        <v>27.9</v>
      </c>
      <c r="E31" s="62">
        <v>28.4</v>
      </c>
      <c r="F31" s="62">
        <v>27.8</v>
      </c>
      <c r="G31" s="62">
        <v>28.3</v>
      </c>
      <c r="H31" s="62">
        <v>27.2</v>
      </c>
      <c r="I31" s="62">
        <v>28.4</v>
      </c>
      <c r="J31" s="62">
        <v>27.2</v>
      </c>
      <c r="K31" s="62"/>
      <c r="L31" s="50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5" spans="1:12" x14ac:dyDescent="0.25">
      <c r="A35" s="16" t="s">
        <v>368</v>
      </c>
      <c r="B35" s="1"/>
      <c r="C35" s="1"/>
      <c r="D35" s="1"/>
      <c r="E35" s="1"/>
      <c r="F35" s="1"/>
      <c r="G35" s="1"/>
      <c r="H35" s="1"/>
      <c r="I35" s="1"/>
      <c r="J35" s="1"/>
    </row>
    <row r="37" spans="1:12" x14ac:dyDescent="0.25">
      <c r="A37" s="23" t="s">
        <v>366</v>
      </c>
      <c r="B37" s="23" t="s">
        <v>210</v>
      </c>
      <c r="C37" s="63" t="s">
        <v>2</v>
      </c>
      <c r="D37" s="63" t="s">
        <v>44</v>
      </c>
      <c r="E37" s="63" t="s">
        <v>30</v>
      </c>
      <c r="F37" s="63" t="s">
        <v>32</v>
      </c>
      <c r="G37" s="63" t="s">
        <v>25</v>
      </c>
      <c r="H37" s="63" t="s">
        <v>66</v>
      </c>
      <c r="I37" s="63" t="s">
        <v>34</v>
      </c>
      <c r="J37" s="63" t="s">
        <v>89</v>
      </c>
      <c r="K37" s="63" t="s">
        <v>223</v>
      </c>
    </row>
    <row r="38" spans="1:12" x14ac:dyDescent="0.25">
      <c r="A38" s="24" t="s">
        <v>364</v>
      </c>
      <c r="B38" s="24">
        <f>SUM(C38:K38)</f>
        <v>23071</v>
      </c>
      <c r="C38" s="24">
        <v>15812</v>
      </c>
      <c r="D38" s="24">
        <v>1024</v>
      </c>
      <c r="E38" s="24">
        <v>305</v>
      </c>
      <c r="F38" s="24">
        <v>470</v>
      </c>
      <c r="G38" s="24">
        <v>1569</v>
      </c>
      <c r="H38" s="24">
        <v>211</v>
      </c>
      <c r="I38" s="24">
        <v>746</v>
      </c>
      <c r="J38" s="24">
        <v>168</v>
      </c>
      <c r="K38" s="24">
        <f>SUM(K39:K46)</f>
        <v>2766</v>
      </c>
    </row>
    <row r="39" spans="1:12" x14ac:dyDescent="0.25">
      <c r="A39" s="64" t="s">
        <v>20</v>
      </c>
      <c r="B39" s="65">
        <f>SUM(C39:K39)</f>
        <v>2415</v>
      </c>
      <c r="C39" s="9">
        <v>2017</v>
      </c>
      <c r="D39" s="9">
        <v>61</v>
      </c>
      <c r="E39" s="9">
        <v>8</v>
      </c>
      <c r="F39" s="9">
        <v>26</v>
      </c>
      <c r="G39" s="9">
        <v>61</v>
      </c>
      <c r="H39" s="9">
        <v>13</v>
      </c>
      <c r="I39" s="9">
        <v>72</v>
      </c>
      <c r="J39" s="9">
        <v>6</v>
      </c>
      <c r="K39" s="9">
        <v>151</v>
      </c>
      <c r="L39" s="1"/>
    </row>
    <row r="40" spans="1:12" x14ac:dyDescent="0.25">
      <c r="A40" s="66" t="s">
        <v>76</v>
      </c>
      <c r="B40" s="67">
        <f t="shared" ref="B40:B46" si="1">SUM(C40:K40)</f>
        <v>328</v>
      </c>
      <c r="C40" s="11">
        <v>270</v>
      </c>
      <c r="D40" s="11">
        <v>6</v>
      </c>
      <c r="E40" s="11">
        <v>1</v>
      </c>
      <c r="F40" s="11">
        <v>6</v>
      </c>
      <c r="G40" s="11">
        <v>18</v>
      </c>
      <c r="H40" s="11">
        <v>15</v>
      </c>
      <c r="I40" s="11">
        <v>1</v>
      </c>
      <c r="J40" s="11">
        <v>1</v>
      </c>
      <c r="K40" s="11">
        <v>10</v>
      </c>
      <c r="L40" s="1"/>
    </row>
    <row r="41" spans="1:12" x14ac:dyDescent="0.25">
      <c r="A41" s="66" t="s">
        <v>71</v>
      </c>
      <c r="B41" s="67">
        <f t="shared" si="1"/>
        <v>62</v>
      </c>
      <c r="C41" s="11">
        <v>42</v>
      </c>
      <c r="D41" s="11">
        <v>8</v>
      </c>
      <c r="E41" s="11"/>
      <c r="F41" s="11"/>
      <c r="G41" s="11">
        <v>1</v>
      </c>
      <c r="H41" s="11"/>
      <c r="I41" s="11">
        <v>3</v>
      </c>
      <c r="J41" s="11"/>
      <c r="K41" s="11">
        <v>8</v>
      </c>
      <c r="L41" s="1"/>
    </row>
    <row r="42" spans="1:12" x14ac:dyDescent="0.25">
      <c r="A42" s="66" t="s">
        <v>41</v>
      </c>
      <c r="B42" s="67">
        <f t="shared" si="1"/>
        <v>433</v>
      </c>
      <c r="C42" s="11">
        <v>206</v>
      </c>
      <c r="D42" s="11">
        <v>31</v>
      </c>
      <c r="E42" s="11">
        <v>8</v>
      </c>
      <c r="F42" s="11">
        <v>17</v>
      </c>
      <c r="G42" s="11">
        <v>50</v>
      </c>
      <c r="H42" s="11">
        <v>7</v>
      </c>
      <c r="I42" s="11">
        <v>17</v>
      </c>
      <c r="J42" s="11">
        <v>6</v>
      </c>
      <c r="K42" s="11">
        <v>91</v>
      </c>
      <c r="L42" s="1"/>
    </row>
    <row r="43" spans="1:12" x14ac:dyDescent="0.25">
      <c r="A43" s="66" t="s">
        <v>185</v>
      </c>
      <c r="B43" s="67">
        <f t="shared" si="1"/>
        <v>2</v>
      </c>
      <c r="C43" s="11">
        <v>2</v>
      </c>
      <c r="D43" s="11"/>
      <c r="E43" s="11"/>
      <c r="F43" s="11"/>
      <c r="G43" s="11"/>
      <c r="H43" s="11"/>
      <c r="I43" s="11"/>
      <c r="J43" s="11"/>
      <c r="K43" s="11">
        <v>0</v>
      </c>
      <c r="L43" s="1"/>
    </row>
    <row r="44" spans="1:12" x14ac:dyDescent="0.25">
      <c r="A44" s="66" t="s">
        <v>7</v>
      </c>
      <c r="B44" s="67">
        <f t="shared" si="1"/>
        <v>19820</v>
      </c>
      <c r="C44" s="11">
        <v>13273</v>
      </c>
      <c r="D44" s="11">
        <v>918</v>
      </c>
      <c r="E44" s="11">
        <v>288</v>
      </c>
      <c r="F44" s="11">
        <v>421</v>
      </c>
      <c r="G44" s="11">
        <v>1439</v>
      </c>
      <c r="H44" s="11">
        <v>176</v>
      </c>
      <c r="I44" s="11">
        <v>652</v>
      </c>
      <c r="J44" s="11">
        <v>155</v>
      </c>
      <c r="K44" s="11">
        <v>2498</v>
      </c>
      <c r="L44" s="1"/>
    </row>
    <row r="45" spans="1:12" x14ac:dyDescent="0.25">
      <c r="A45" s="66" t="s">
        <v>120</v>
      </c>
      <c r="B45" s="67">
        <f t="shared" si="1"/>
        <v>4</v>
      </c>
      <c r="C45" s="11">
        <v>2</v>
      </c>
      <c r="D45" s="11"/>
      <c r="E45" s="11"/>
      <c r="F45" s="11"/>
      <c r="G45" s="11"/>
      <c r="H45" s="11"/>
      <c r="I45" s="11">
        <v>1</v>
      </c>
      <c r="J45" s="11"/>
      <c r="K45" s="11">
        <v>1</v>
      </c>
      <c r="L45" s="1"/>
    </row>
    <row r="46" spans="1:12" x14ac:dyDescent="0.25">
      <c r="A46" s="68" t="s">
        <v>365</v>
      </c>
      <c r="B46" s="69">
        <f t="shared" si="1"/>
        <v>7</v>
      </c>
      <c r="C46" s="15"/>
      <c r="D46" s="15"/>
      <c r="E46" s="15"/>
      <c r="F46" s="15"/>
      <c r="G46" s="15"/>
      <c r="H46" s="15"/>
      <c r="I46" s="15"/>
      <c r="J46" s="15"/>
      <c r="K46" s="15">
        <v>7</v>
      </c>
      <c r="L46" s="1"/>
    </row>
    <row r="47" spans="1:12" x14ac:dyDescent="0.25">
      <c r="L47" s="1"/>
    </row>
    <row r="50" spans="1:19" x14ac:dyDescent="0.25">
      <c r="A50" s="16" t="s">
        <v>369</v>
      </c>
    </row>
    <row r="51" spans="1:1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25">
      <c r="A52" s="23" t="s">
        <v>225</v>
      </c>
      <c r="B52" s="24" t="s">
        <v>210</v>
      </c>
      <c r="C52" s="63" t="s">
        <v>2</v>
      </c>
      <c r="D52" s="63" t="s">
        <v>44</v>
      </c>
      <c r="E52" s="63" t="s">
        <v>30</v>
      </c>
      <c r="F52" s="63" t="s">
        <v>32</v>
      </c>
      <c r="G52" s="63" t="s">
        <v>25</v>
      </c>
      <c r="H52" s="63" t="s">
        <v>66</v>
      </c>
      <c r="I52" s="63" t="s">
        <v>34</v>
      </c>
      <c r="J52" s="63" t="s">
        <v>89</v>
      </c>
      <c r="K52" s="63" t="s">
        <v>223</v>
      </c>
    </row>
    <row r="53" spans="1:19" x14ac:dyDescent="0.25">
      <c r="A53" s="24" t="s">
        <v>367</v>
      </c>
      <c r="B53" s="24">
        <f>SUM(C53:K53)</f>
        <v>23071</v>
      </c>
      <c r="C53" s="24">
        <v>15812</v>
      </c>
      <c r="D53" s="24">
        <v>1024</v>
      </c>
      <c r="E53" s="24">
        <v>305</v>
      </c>
      <c r="F53" s="24">
        <v>470</v>
      </c>
      <c r="G53" s="24">
        <v>1569</v>
      </c>
      <c r="H53" s="24">
        <v>211</v>
      </c>
      <c r="I53" s="24">
        <v>746</v>
      </c>
      <c r="J53" s="24">
        <v>168</v>
      </c>
      <c r="K53" s="24">
        <v>2766</v>
      </c>
    </row>
    <row r="54" spans="1:19" x14ac:dyDescent="0.25">
      <c r="A54" s="65" t="s">
        <v>370</v>
      </c>
      <c r="B54" s="65">
        <f>SUM(C54:K54)</f>
        <v>31</v>
      </c>
      <c r="C54" s="9">
        <v>21</v>
      </c>
      <c r="D54" s="9">
        <v>5</v>
      </c>
      <c r="E54" s="9"/>
      <c r="F54" s="9"/>
      <c r="G54" s="9">
        <v>2</v>
      </c>
      <c r="H54" s="9"/>
      <c r="I54" s="9">
        <v>2</v>
      </c>
      <c r="J54" s="9"/>
      <c r="K54" s="9">
        <v>1</v>
      </c>
      <c r="M54" t="s">
        <v>2</v>
      </c>
      <c r="N54" s="61">
        <v>1.9899767935614476</v>
      </c>
    </row>
    <row r="55" spans="1:19" x14ac:dyDescent="0.25">
      <c r="A55" s="67">
        <v>1</v>
      </c>
      <c r="B55" s="67">
        <f t="shared" ref="B55:B70" si="2">SUM(C55:K55)</f>
        <v>9160</v>
      </c>
      <c r="C55" s="11">
        <v>6351</v>
      </c>
      <c r="D55" s="11">
        <v>349</v>
      </c>
      <c r="E55" s="11">
        <v>77</v>
      </c>
      <c r="F55" s="11">
        <v>163</v>
      </c>
      <c r="G55" s="11">
        <v>547</v>
      </c>
      <c r="H55" s="11">
        <v>69</v>
      </c>
      <c r="I55" s="11">
        <v>289</v>
      </c>
      <c r="J55" s="11">
        <v>72</v>
      </c>
      <c r="K55" s="11">
        <v>1243</v>
      </c>
      <c r="M55" t="s">
        <v>2</v>
      </c>
      <c r="N55" s="61">
        <v>1.9351934051997464</v>
      </c>
    </row>
    <row r="56" spans="1:19" x14ac:dyDescent="0.25">
      <c r="A56" s="67">
        <v>2</v>
      </c>
      <c r="B56" s="67">
        <f t="shared" si="2"/>
        <v>8050</v>
      </c>
      <c r="C56" s="11">
        <v>5677</v>
      </c>
      <c r="D56" s="11">
        <v>379</v>
      </c>
      <c r="E56" s="11">
        <v>107</v>
      </c>
      <c r="F56" s="11">
        <v>136</v>
      </c>
      <c r="G56" s="11">
        <v>511</v>
      </c>
      <c r="H56" s="11">
        <v>63</v>
      </c>
      <c r="I56" s="11">
        <v>258</v>
      </c>
      <c r="J56" s="11">
        <v>35</v>
      </c>
      <c r="K56" s="11">
        <v>884</v>
      </c>
      <c r="M56" t="s">
        <v>44</v>
      </c>
      <c r="N56" s="61">
        <v>2.0530451866404715</v>
      </c>
    </row>
    <row r="57" spans="1:19" x14ac:dyDescent="0.25">
      <c r="A57" s="67">
        <v>3</v>
      </c>
      <c r="B57" s="67">
        <f t="shared" si="2"/>
        <v>3907</v>
      </c>
      <c r="C57" s="11">
        <v>2651</v>
      </c>
      <c r="D57" s="11">
        <v>193</v>
      </c>
      <c r="E57" s="11">
        <v>73</v>
      </c>
      <c r="F57" s="11">
        <v>99</v>
      </c>
      <c r="G57" s="11">
        <v>296</v>
      </c>
      <c r="H57" s="11">
        <v>42</v>
      </c>
      <c r="I57" s="11">
        <v>139</v>
      </c>
      <c r="J57" s="11">
        <v>21</v>
      </c>
      <c r="K57" s="11">
        <v>393</v>
      </c>
      <c r="M57" t="s">
        <v>30</v>
      </c>
      <c r="N57" s="61">
        <v>2.386138613861386</v>
      </c>
    </row>
    <row r="58" spans="1:19" x14ac:dyDescent="0.25">
      <c r="A58" s="67">
        <v>4</v>
      </c>
      <c r="B58" s="67">
        <f t="shared" si="2"/>
        <v>1229</v>
      </c>
      <c r="C58" s="11">
        <v>754</v>
      </c>
      <c r="D58" s="11">
        <v>64</v>
      </c>
      <c r="E58" s="11">
        <v>27</v>
      </c>
      <c r="F58" s="11">
        <v>42</v>
      </c>
      <c r="G58" s="11">
        <v>130</v>
      </c>
      <c r="H58" s="11">
        <v>16</v>
      </c>
      <c r="I58" s="11">
        <v>38</v>
      </c>
      <c r="J58" s="11">
        <v>20</v>
      </c>
      <c r="K58" s="11">
        <v>138</v>
      </c>
      <c r="M58" t="s">
        <v>32</v>
      </c>
      <c r="N58" s="61">
        <v>2.2978723404255321</v>
      </c>
    </row>
    <row r="59" spans="1:19" x14ac:dyDescent="0.25">
      <c r="A59" s="67">
        <v>5</v>
      </c>
      <c r="B59" s="67">
        <f t="shared" si="2"/>
        <v>397</v>
      </c>
      <c r="C59" s="11">
        <v>224</v>
      </c>
      <c r="D59" s="11">
        <v>21</v>
      </c>
      <c r="E59" s="11">
        <v>12</v>
      </c>
      <c r="F59" s="11">
        <v>19</v>
      </c>
      <c r="G59" s="11">
        <v>44</v>
      </c>
      <c r="H59" s="11">
        <v>8</v>
      </c>
      <c r="I59" s="11">
        <v>6</v>
      </c>
      <c r="J59" s="11">
        <v>7</v>
      </c>
      <c r="K59" s="11">
        <v>56</v>
      </c>
      <c r="M59" t="s">
        <v>25</v>
      </c>
      <c r="N59" s="61">
        <v>2.2095846645367412</v>
      </c>
    </row>
    <row r="60" spans="1:19" x14ac:dyDescent="0.25">
      <c r="A60" s="67">
        <v>6</v>
      </c>
      <c r="B60" s="67">
        <f t="shared" si="2"/>
        <v>129</v>
      </c>
      <c r="C60" s="11">
        <v>59</v>
      </c>
      <c r="D60" s="11">
        <v>6</v>
      </c>
      <c r="E60" s="11">
        <v>4</v>
      </c>
      <c r="F60" s="11">
        <v>2</v>
      </c>
      <c r="G60" s="11">
        <v>17</v>
      </c>
      <c r="H60" s="11">
        <v>7</v>
      </c>
      <c r="I60" s="11">
        <v>8</v>
      </c>
      <c r="J60" s="11">
        <v>5</v>
      </c>
      <c r="K60" s="11">
        <v>21</v>
      </c>
      <c r="M60" t="s">
        <v>66</v>
      </c>
      <c r="N60" s="61">
        <v>2.4549763033175354</v>
      </c>
    </row>
    <row r="61" spans="1:19" x14ac:dyDescent="0.25">
      <c r="A61" s="67">
        <v>7</v>
      </c>
      <c r="B61" s="67">
        <f t="shared" si="2"/>
        <v>49</v>
      </c>
      <c r="C61" s="11">
        <v>14</v>
      </c>
      <c r="D61" s="11">
        <v>1</v>
      </c>
      <c r="E61" s="11">
        <v>3</v>
      </c>
      <c r="F61" s="11">
        <v>4</v>
      </c>
      <c r="G61" s="11">
        <v>11</v>
      </c>
      <c r="H61" s="11">
        <v>2</v>
      </c>
      <c r="I61" s="11">
        <v>1</v>
      </c>
      <c r="J61" s="11">
        <v>4</v>
      </c>
      <c r="K61" s="11">
        <v>9</v>
      </c>
      <c r="M61" t="s">
        <v>34</v>
      </c>
      <c r="N61" s="61">
        <v>2.0067385444743935</v>
      </c>
    </row>
    <row r="62" spans="1:19" x14ac:dyDescent="0.25">
      <c r="A62" s="67">
        <v>8</v>
      </c>
      <c r="B62" s="67">
        <f t="shared" si="2"/>
        <v>16</v>
      </c>
      <c r="C62" s="11">
        <v>4</v>
      </c>
      <c r="D62" s="11"/>
      <c r="E62" s="11"/>
      <c r="F62" s="11">
        <v>2</v>
      </c>
      <c r="G62" s="11">
        <v>3</v>
      </c>
      <c r="H62" s="11"/>
      <c r="I62" s="11"/>
      <c r="J62" s="11">
        <v>3</v>
      </c>
      <c r="K62" s="11">
        <v>4</v>
      </c>
      <c r="M62" t="s">
        <v>89</v>
      </c>
      <c r="N62" s="61">
        <v>2.4464285714285716</v>
      </c>
    </row>
    <row r="63" spans="1:19" x14ac:dyDescent="0.25">
      <c r="A63" s="67">
        <v>9</v>
      </c>
      <c r="B63" s="67">
        <f t="shared" si="2"/>
        <v>12</v>
      </c>
      <c r="C63" s="11">
        <v>3</v>
      </c>
      <c r="D63" s="11"/>
      <c r="E63" s="11"/>
      <c r="F63" s="11">
        <v>2</v>
      </c>
      <c r="G63" s="11">
        <v>3</v>
      </c>
      <c r="H63" s="11">
        <v>3</v>
      </c>
      <c r="I63" s="11"/>
      <c r="J63" s="11">
        <v>1</v>
      </c>
      <c r="K63" s="11">
        <v>0</v>
      </c>
    </row>
    <row r="64" spans="1:19" x14ac:dyDescent="0.25">
      <c r="A64" s="67">
        <v>10</v>
      </c>
      <c r="B64" s="67">
        <f t="shared" si="2"/>
        <v>7</v>
      </c>
      <c r="C64" s="11">
        <v>5</v>
      </c>
      <c r="D64" s="11"/>
      <c r="E64" s="11"/>
      <c r="F64" s="11"/>
      <c r="G64" s="11"/>
      <c r="H64" s="11">
        <v>1</v>
      </c>
      <c r="I64" s="11"/>
      <c r="J64" s="11"/>
      <c r="K64" s="11">
        <v>1</v>
      </c>
    </row>
    <row r="65" spans="1:20" x14ac:dyDescent="0.25">
      <c r="A65" s="67">
        <v>11</v>
      </c>
      <c r="B65" s="67">
        <f t="shared" si="2"/>
        <v>4</v>
      </c>
      <c r="C65" s="11">
        <v>3</v>
      </c>
      <c r="D65" s="11"/>
      <c r="E65" s="11"/>
      <c r="F65" s="11">
        <v>1</v>
      </c>
      <c r="G65" s="11"/>
      <c r="H65" s="11"/>
      <c r="I65" s="11"/>
      <c r="J65" s="11"/>
      <c r="K65" s="11">
        <v>0</v>
      </c>
    </row>
    <row r="66" spans="1:20" x14ac:dyDescent="0.25">
      <c r="A66" s="67">
        <v>2</v>
      </c>
      <c r="B66" s="67">
        <f t="shared" si="2"/>
        <v>3</v>
      </c>
      <c r="C66" s="11">
        <v>1</v>
      </c>
      <c r="D66" s="11"/>
      <c r="E66" s="11"/>
      <c r="F66" s="11"/>
      <c r="G66" s="11"/>
      <c r="H66" s="11"/>
      <c r="I66" s="11"/>
      <c r="J66" s="11"/>
      <c r="K66" s="11">
        <v>2</v>
      </c>
    </row>
    <row r="67" spans="1:20" x14ac:dyDescent="0.25">
      <c r="A67" s="67">
        <v>3</v>
      </c>
      <c r="B67" s="67">
        <f t="shared" si="2"/>
        <v>2</v>
      </c>
      <c r="C67" s="11">
        <v>1</v>
      </c>
      <c r="D67" s="11"/>
      <c r="E67" s="11"/>
      <c r="F67" s="11"/>
      <c r="G67" s="11"/>
      <c r="H67" s="11"/>
      <c r="I67" s="11">
        <v>1</v>
      </c>
      <c r="J67" s="11"/>
      <c r="K67" s="11">
        <v>0</v>
      </c>
    </row>
    <row r="68" spans="1:20" x14ac:dyDescent="0.25">
      <c r="A68" s="67">
        <v>3</v>
      </c>
      <c r="B68" s="67">
        <f t="shared" si="2"/>
        <v>2</v>
      </c>
      <c r="C68" s="11"/>
      <c r="D68" s="11"/>
      <c r="E68" s="11"/>
      <c r="F68" s="11"/>
      <c r="G68" s="11">
        <v>1</v>
      </c>
      <c r="H68" s="11"/>
      <c r="I68" s="11"/>
      <c r="J68" s="11"/>
      <c r="K68" s="11">
        <v>1</v>
      </c>
    </row>
    <row r="69" spans="1:20" x14ac:dyDescent="0.25">
      <c r="A69" s="67">
        <v>4</v>
      </c>
      <c r="B69" s="67">
        <f t="shared" si="2"/>
        <v>2</v>
      </c>
      <c r="C69" s="11">
        <v>2</v>
      </c>
      <c r="D69" s="11"/>
      <c r="E69" s="11"/>
      <c r="F69" s="11"/>
      <c r="G69" s="11"/>
      <c r="H69" s="11"/>
      <c r="I69" s="11"/>
      <c r="J69" s="11"/>
      <c r="K69" s="11">
        <v>0</v>
      </c>
    </row>
    <row r="70" spans="1:20" x14ac:dyDescent="0.25">
      <c r="A70" s="68" t="s">
        <v>82</v>
      </c>
      <c r="B70" s="69">
        <f t="shared" si="2"/>
        <v>71</v>
      </c>
      <c r="C70" s="15">
        <v>42</v>
      </c>
      <c r="D70" s="15">
        <v>6</v>
      </c>
      <c r="E70" s="15">
        <v>2</v>
      </c>
      <c r="F70" s="15"/>
      <c r="G70" s="15">
        <v>4</v>
      </c>
      <c r="H70" s="15"/>
      <c r="I70" s="15">
        <v>4</v>
      </c>
      <c r="J70" s="15"/>
      <c r="K70" s="15">
        <v>13</v>
      </c>
    </row>
    <row r="71" spans="1:20" x14ac:dyDescent="0.25">
      <c r="A71" s="50" t="s">
        <v>371</v>
      </c>
      <c r="B71" s="72">
        <v>2</v>
      </c>
      <c r="C71" s="71">
        <v>1.9</v>
      </c>
      <c r="D71" s="4">
        <v>2.1</v>
      </c>
      <c r="E71" s="4">
        <v>2.4</v>
      </c>
      <c r="F71" s="4">
        <v>2.2999999999999998</v>
      </c>
      <c r="G71" s="4">
        <v>2.2000000000000002</v>
      </c>
      <c r="H71" s="4">
        <v>2.5</v>
      </c>
      <c r="I71" s="72">
        <v>2</v>
      </c>
      <c r="J71" s="4">
        <v>2.4</v>
      </c>
      <c r="K71" s="18"/>
    </row>
    <row r="74" spans="1:20" x14ac:dyDescent="0.25">
      <c r="A74" s="16" t="s">
        <v>372</v>
      </c>
    </row>
    <row r="76" spans="1:20" x14ac:dyDescent="0.25">
      <c r="A76" s="23" t="s">
        <v>374</v>
      </c>
      <c r="B76" s="24" t="s">
        <v>210</v>
      </c>
      <c r="C76" s="63" t="s">
        <v>2</v>
      </c>
      <c r="D76" s="63" t="s">
        <v>44</v>
      </c>
      <c r="E76" s="63" t="s">
        <v>30</v>
      </c>
      <c r="F76" s="63" t="s">
        <v>32</v>
      </c>
      <c r="G76" s="63" t="s">
        <v>25</v>
      </c>
      <c r="H76" s="63" t="s">
        <v>66</v>
      </c>
      <c r="I76" s="63" t="s">
        <v>34</v>
      </c>
      <c r="J76" s="63" t="s">
        <v>89</v>
      </c>
      <c r="K76" s="63" t="s">
        <v>223</v>
      </c>
      <c r="N76" s="1"/>
      <c r="O76" s="1"/>
      <c r="P76" s="1"/>
      <c r="Q76" s="1"/>
      <c r="R76" s="1"/>
      <c r="S76" s="1"/>
      <c r="T76" s="1"/>
    </row>
    <row r="77" spans="1:20" x14ac:dyDescent="0.25">
      <c r="A77" s="24" t="s">
        <v>364</v>
      </c>
      <c r="B77" s="24">
        <f>SUM(C77:K77)</f>
        <v>23071</v>
      </c>
      <c r="C77" s="24">
        <v>15812</v>
      </c>
      <c r="D77" s="24">
        <v>1024</v>
      </c>
      <c r="E77" s="24">
        <v>305</v>
      </c>
      <c r="F77" s="24">
        <v>470</v>
      </c>
      <c r="G77" s="24">
        <v>1569</v>
      </c>
      <c r="H77" s="24">
        <v>211</v>
      </c>
      <c r="I77" s="24">
        <v>746</v>
      </c>
      <c r="J77" s="24">
        <v>168</v>
      </c>
      <c r="K77" s="24">
        <v>2766</v>
      </c>
      <c r="N77" s="1"/>
      <c r="O77" s="1"/>
      <c r="P77" s="1"/>
      <c r="Q77" s="1"/>
      <c r="R77" s="1"/>
      <c r="S77" s="1"/>
      <c r="T77" s="1"/>
    </row>
    <row r="78" spans="1:20" x14ac:dyDescent="0.25">
      <c r="A78" s="64" t="s">
        <v>370</v>
      </c>
      <c r="B78" s="65">
        <f t="shared" ref="B78:B88" si="3">SUM(C78:K78)</f>
        <v>15254</v>
      </c>
      <c r="C78" s="9">
        <v>10450</v>
      </c>
      <c r="D78" s="9">
        <v>636</v>
      </c>
      <c r="E78" s="9">
        <v>190</v>
      </c>
      <c r="F78" s="9">
        <v>322</v>
      </c>
      <c r="G78" s="9">
        <v>1075</v>
      </c>
      <c r="H78" s="9">
        <v>139</v>
      </c>
      <c r="I78" s="9">
        <v>378</v>
      </c>
      <c r="J78" s="9">
        <v>139</v>
      </c>
      <c r="K78" s="9">
        <v>1925</v>
      </c>
      <c r="N78" s="1"/>
      <c r="O78" s="1"/>
      <c r="P78" s="1"/>
      <c r="Q78" s="1"/>
      <c r="R78" s="1"/>
      <c r="S78" s="1"/>
      <c r="T78" s="1"/>
    </row>
    <row r="79" spans="1:20" x14ac:dyDescent="0.25">
      <c r="A79" s="66">
        <v>1</v>
      </c>
      <c r="B79" s="67">
        <f t="shared" si="3"/>
        <v>4942</v>
      </c>
      <c r="C79" s="11">
        <v>3410</v>
      </c>
      <c r="D79" s="11">
        <v>241</v>
      </c>
      <c r="E79" s="11">
        <v>76</v>
      </c>
      <c r="F79" s="11">
        <v>100</v>
      </c>
      <c r="G79" s="11">
        <v>326</v>
      </c>
      <c r="H79" s="11">
        <v>49</v>
      </c>
      <c r="I79" s="11">
        <v>176</v>
      </c>
      <c r="J79" s="11">
        <v>18</v>
      </c>
      <c r="K79" s="11">
        <v>546</v>
      </c>
    </row>
    <row r="80" spans="1:20" x14ac:dyDescent="0.25">
      <c r="A80" s="66">
        <v>2</v>
      </c>
      <c r="B80" s="67">
        <f t="shared" si="3"/>
        <v>916</v>
      </c>
      <c r="C80" s="11">
        <v>654</v>
      </c>
      <c r="D80" s="11">
        <v>46</v>
      </c>
      <c r="E80" s="11">
        <v>15</v>
      </c>
      <c r="F80" s="11">
        <v>9</v>
      </c>
      <c r="G80" s="11">
        <v>51</v>
      </c>
      <c r="H80" s="11">
        <v>5</v>
      </c>
      <c r="I80" s="11">
        <v>24</v>
      </c>
      <c r="J80" s="11">
        <v>6</v>
      </c>
      <c r="K80" s="11">
        <v>106</v>
      </c>
    </row>
    <row r="81" spans="1:11" x14ac:dyDescent="0.25">
      <c r="A81" s="66">
        <v>3</v>
      </c>
      <c r="B81" s="67">
        <f t="shared" si="3"/>
        <v>164</v>
      </c>
      <c r="C81" s="11">
        <v>115</v>
      </c>
      <c r="D81" s="11">
        <v>7</v>
      </c>
      <c r="E81" s="11">
        <v>3</v>
      </c>
      <c r="F81" s="11">
        <v>8</v>
      </c>
      <c r="G81" s="11">
        <v>11</v>
      </c>
      <c r="H81" s="11">
        <v>0</v>
      </c>
      <c r="I81" s="11">
        <v>5</v>
      </c>
      <c r="J81" s="11">
        <v>0</v>
      </c>
      <c r="K81" s="11">
        <v>15</v>
      </c>
    </row>
    <row r="82" spans="1:11" x14ac:dyDescent="0.25">
      <c r="A82" s="66">
        <v>4</v>
      </c>
      <c r="B82" s="67">
        <f t="shared" si="3"/>
        <v>32</v>
      </c>
      <c r="C82" s="11">
        <v>21</v>
      </c>
      <c r="D82" s="11">
        <v>2</v>
      </c>
      <c r="E82" s="11">
        <v>0</v>
      </c>
      <c r="F82" s="11">
        <v>0</v>
      </c>
      <c r="G82" s="11">
        <v>4</v>
      </c>
      <c r="H82" s="11">
        <v>0</v>
      </c>
      <c r="I82" s="11">
        <v>2</v>
      </c>
      <c r="J82" s="11">
        <v>0</v>
      </c>
      <c r="K82" s="11">
        <v>3</v>
      </c>
    </row>
    <row r="83" spans="1:11" x14ac:dyDescent="0.25">
      <c r="A83" s="66">
        <v>5</v>
      </c>
      <c r="B83" s="67">
        <f t="shared" si="3"/>
        <v>13</v>
      </c>
      <c r="C83" s="11">
        <v>10</v>
      </c>
      <c r="D83" s="11">
        <v>1</v>
      </c>
      <c r="E83" s="11">
        <v>1</v>
      </c>
      <c r="F83" s="11"/>
      <c r="G83" s="11"/>
      <c r="H83" s="11"/>
      <c r="I83" s="11">
        <v>1</v>
      </c>
      <c r="J83" s="11"/>
      <c r="K83" s="11">
        <v>0</v>
      </c>
    </row>
    <row r="84" spans="1:11" x14ac:dyDescent="0.25">
      <c r="A84" s="66">
        <v>6</v>
      </c>
      <c r="B84" s="67">
        <f t="shared" si="3"/>
        <v>3</v>
      </c>
      <c r="C84" s="11">
        <v>2</v>
      </c>
      <c r="D84" s="11"/>
      <c r="E84" s="11"/>
      <c r="F84" s="11"/>
      <c r="G84" s="11">
        <v>1</v>
      </c>
      <c r="H84" s="11"/>
      <c r="I84" s="11"/>
      <c r="J84" s="11"/>
      <c r="K84" s="11">
        <v>0</v>
      </c>
    </row>
    <row r="85" spans="1:11" x14ac:dyDescent="0.25">
      <c r="A85" s="66">
        <v>7</v>
      </c>
      <c r="B85" s="67">
        <f t="shared" si="3"/>
        <v>1</v>
      </c>
      <c r="C85" s="11"/>
      <c r="D85" s="11"/>
      <c r="E85" s="11"/>
      <c r="F85" s="11"/>
      <c r="G85" s="11"/>
      <c r="H85" s="11">
        <v>1</v>
      </c>
      <c r="I85" s="11"/>
      <c r="J85" s="11"/>
      <c r="K85" s="11">
        <v>0</v>
      </c>
    </row>
    <row r="86" spans="1:11" x14ac:dyDescent="0.25">
      <c r="A86" s="66">
        <v>8</v>
      </c>
      <c r="B86" s="67">
        <f t="shared" si="3"/>
        <v>2</v>
      </c>
      <c r="C86" s="11"/>
      <c r="D86" s="11"/>
      <c r="E86" s="11"/>
      <c r="F86" s="11"/>
      <c r="G86" s="11"/>
      <c r="H86" s="11"/>
      <c r="I86" s="11"/>
      <c r="J86" s="11"/>
      <c r="K86" s="11">
        <v>2</v>
      </c>
    </row>
    <row r="87" spans="1:11" x14ac:dyDescent="0.25">
      <c r="A87" s="66">
        <v>10</v>
      </c>
      <c r="B87" s="67">
        <f t="shared" si="3"/>
        <v>12</v>
      </c>
      <c r="C87" s="11">
        <v>7</v>
      </c>
      <c r="D87" s="11">
        <v>2</v>
      </c>
      <c r="E87" s="11">
        <v>0</v>
      </c>
      <c r="F87" s="11">
        <v>0</v>
      </c>
      <c r="G87" s="11">
        <v>1</v>
      </c>
      <c r="H87" s="11">
        <v>0</v>
      </c>
      <c r="I87" s="11">
        <v>0</v>
      </c>
      <c r="J87" s="11">
        <v>0</v>
      </c>
      <c r="K87" s="11">
        <v>2</v>
      </c>
    </row>
    <row r="88" spans="1:11" x14ac:dyDescent="0.25">
      <c r="A88" s="68" t="s">
        <v>82</v>
      </c>
      <c r="B88" s="69">
        <f t="shared" si="3"/>
        <v>1732</v>
      </c>
      <c r="C88" s="15">
        <v>1143</v>
      </c>
      <c r="D88" s="15">
        <v>89</v>
      </c>
      <c r="E88" s="15">
        <v>20</v>
      </c>
      <c r="F88" s="15">
        <v>31</v>
      </c>
      <c r="G88" s="15">
        <v>100</v>
      </c>
      <c r="H88" s="15">
        <v>17</v>
      </c>
      <c r="I88" s="15">
        <v>160</v>
      </c>
      <c r="J88" s="15">
        <v>5</v>
      </c>
      <c r="K88" s="15">
        <v>167</v>
      </c>
    </row>
    <row r="92" spans="1:11" x14ac:dyDescent="0.25">
      <c r="A92" s="16" t="s">
        <v>373</v>
      </c>
      <c r="B92" s="1"/>
      <c r="C92" s="1"/>
      <c r="D92" s="1"/>
      <c r="E92" s="1"/>
    </row>
    <row r="94" spans="1:11" x14ac:dyDescent="0.25">
      <c r="A94" s="24" t="s">
        <v>226</v>
      </c>
      <c r="B94" s="24" t="s">
        <v>210</v>
      </c>
      <c r="C94" s="63" t="s">
        <v>2</v>
      </c>
      <c r="D94" s="63" t="s">
        <v>44</v>
      </c>
      <c r="E94" s="63" t="s">
        <v>30</v>
      </c>
      <c r="F94" s="63" t="s">
        <v>32</v>
      </c>
      <c r="G94" s="63" t="s">
        <v>25</v>
      </c>
      <c r="H94" s="63" t="s">
        <v>66</v>
      </c>
      <c r="I94" s="63" t="s">
        <v>34</v>
      </c>
      <c r="J94" s="63" t="s">
        <v>89</v>
      </c>
      <c r="K94" s="63" t="s">
        <v>223</v>
      </c>
    </row>
    <row r="95" spans="1:11" x14ac:dyDescent="0.25">
      <c r="A95" s="27" t="s">
        <v>364</v>
      </c>
      <c r="B95" s="24">
        <v>23071</v>
      </c>
      <c r="C95" s="24">
        <v>15812</v>
      </c>
      <c r="D95" s="24">
        <v>1024</v>
      </c>
      <c r="E95" s="24">
        <v>305</v>
      </c>
      <c r="F95" s="24">
        <v>470</v>
      </c>
      <c r="G95" s="24">
        <v>1569</v>
      </c>
      <c r="H95" s="24">
        <v>211</v>
      </c>
      <c r="I95" s="24">
        <v>746</v>
      </c>
      <c r="J95" s="24">
        <v>168</v>
      </c>
      <c r="K95" s="24">
        <v>2766</v>
      </c>
    </row>
    <row r="96" spans="1:11" x14ac:dyDescent="0.25">
      <c r="A96" s="64" t="s">
        <v>14</v>
      </c>
      <c r="B96" s="65">
        <v>11268</v>
      </c>
      <c r="C96" s="9">
        <v>7762</v>
      </c>
      <c r="D96" s="9">
        <v>513</v>
      </c>
      <c r="E96" s="9">
        <v>146</v>
      </c>
      <c r="F96" s="9">
        <v>222</v>
      </c>
      <c r="G96" s="9">
        <v>783</v>
      </c>
      <c r="H96" s="9">
        <v>103</v>
      </c>
      <c r="I96" s="9">
        <v>320</v>
      </c>
      <c r="J96" s="9">
        <v>82</v>
      </c>
      <c r="K96" s="9">
        <v>1337</v>
      </c>
    </row>
    <row r="97" spans="1:15" x14ac:dyDescent="0.25">
      <c r="A97" s="68" t="s">
        <v>8</v>
      </c>
      <c r="B97" s="69">
        <v>11803</v>
      </c>
      <c r="C97" s="15">
        <v>8050</v>
      </c>
      <c r="D97" s="15">
        <v>511</v>
      </c>
      <c r="E97" s="15">
        <v>159</v>
      </c>
      <c r="F97" s="15">
        <v>248</v>
      </c>
      <c r="G97" s="15">
        <v>786</v>
      </c>
      <c r="H97" s="15">
        <v>108</v>
      </c>
      <c r="I97" s="15">
        <v>426</v>
      </c>
      <c r="J97" s="15">
        <v>86</v>
      </c>
      <c r="K97" s="15">
        <v>1429</v>
      </c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102" spans="1:15" x14ac:dyDescent="0.25">
      <c r="A102" s="16" t="s">
        <v>376</v>
      </c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x14ac:dyDescent="0.25">
      <c r="A104" s="23" t="s">
        <v>375</v>
      </c>
      <c r="B104" s="63" t="s">
        <v>364</v>
      </c>
      <c r="C104" s="63" t="s">
        <v>2</v>
      </c>
      <c r="D104" s="63" t="s">
        <v>44</v>
      </c>
      <c r="E104" s="63" t="s">
        <v>30</v>
      </c>
      <c r="F104" s="63" t="s">
        <v>32</v>
      </c>
      <c r="G104" s="63" t="s">
        <v>25</v>
      </c>
      <c r="H104" s="63" t="s">
        <v>66</v>
      </c>
      <c r="I104" s="63" t="s">
        <v>34</v>
      </c>
      <c r="J104" s="63" t="s">
        <v>89</v>
      </c>
      <c r="K104" s="63" t="s">
        <v>223</v>
      </c>
    </row>
    <row r="105" spans="1:15" x14ac:dyDescent="0.25">
      <c r="A105" s="27" t="s">
        <v>364</v>
      </c>
      <c r="B105" s="24">
        <f>SUM(C105:K105)</f>
        <v>23071</v>
      </c>
      <c r="C105" s="24">
        <v>15812</v>
      </c>
      <c r="D105" s="24">
        <v>1024</v>
      </c>
      <c r="E105" s="24">
        <v>305</v>
      </c>
      <c r="F105" s="24">
        <v>470</v>
      </c>
      <c r="G105" s="24">
        <v>1569</v>
      </c>
      <c r="H105" s="24">
        <v>211</v>
      </c>
      <c r="I105" s="24">
        <v>746</v>
      </c>
      <c r="J105" s="24">
        <v>168</v>
      </c>
      <c r="K105" s="24">
        <v>2766</v>
      </c>
    </row>
    <row r="106" spans="1:15" x14ac:dyDescent="0.25">
      <c r="A106" s="64" t="s">
        <v>69</v>
      </c>
      <c r="B106" s="65">
        <f t="shared" ref="B106:B117" si="4">SUM(C106:K106)</f>
        <v>13361</v>
      </c>
      <c r="C106" s="9">
        <v>7889</v>
      </c>
      <c r="D106" s="9">
        <v>766</v>
      </c>
      <c r="E106" s="9">
        <v>257</v>
      </c>
      <c r="F106" s="9">
        <v>371</v>
      </c>
      <c r="G106" s="9">
        <v>1209</v>
      </c>
      <c r="H106" s="9">
        <v>143</v>
      </c>
      <c r="I106" s="9">
        <v>375</v>
      </c>
      <c r="J106" s="9">
        <v>151</v>
      </c>
      <c r="K106" s="9">
        <v>2200</v>
      </c>
    </row>
    <row r="107" spans="1:15" x14ac:dyDescent="0.25">
      <c r="A107" s="66" t="s">
        <v>4</v>
      </c>
      <c r="B107" s="67">
        <f t="shared" si="4"/>
        <v>6130</v>
      </c>
      <c r="C107" s="11">
        <v>5001</v>
      </c>
      <c r="D107" s="11">
        <v>202</v>
      </c>
      <c r="E107" s="11">
        <v>31</v>
      </c>
      <c r="F107" s="11">
        <v>36</v>
      </c>
      <c r="G107" s="11">
        <v>229</v>
      </c>
      <c r="H107" s="11">
        <v>26</v>
      </c>
      <c r="I107" s="11">
        <v>299</v>
      </c>
      <c r="J107" s="11">
        <v>12</v>
      </c>
      <c r="K107" s="11">
        <v>294</v>
      </c>
    </row>
    <row r="108" spans="1:15" x14ac:dyDescent="0.25">
      <c r="A108" s="66" t="s">
        <v>137</v>
      </c>
      <c r="B108" s="67">
        <f t="shared" si="4"/>
        <v>1628</v>
      </c>
      <c r="C108" s="11">
        <v>1348</v>
      </c>
      <c r="D108" s="11">
        <v>17</v>
      </c>
      <c r="E108" s="11">
        <v>5</v>
      </c>
      <c r="F108" s="11">
        <v>9</v>
      </c>
      <c r="G108" s="11">
        <v>47</v>
      </c>
      <c r="H108" s="11">
        <v>6</v>
      </c>
      <c r="I108" s="11">
        <v>46</v>
      </c>
      <c r="J108" s="11">
        <v>1</v>
      </c>
      <c r="K108" s="11">
        <v>149</v>
      </c>
    </row>
    <row r="109" spans="1:15" x14ac:dyDescent="0.25">
      <c r="A109" s="66" t="s">
        <v>59</v>
      </c>
      <c r="B109" s="67">
        <f t="shared" si="4"/>
        <v>1234</v>
      </c>
      <c r="C109" s="11">
        <v>991</v>
      </c>
      <c r="D109" s="11">
        <v>29</v>
      </c>
      <c r="E109" s="11">
        <v>8</v>
      </c>
      <c r="F109" s="11">
        <v>41</v>
      </c>
      <c r="G109" s="11">
        <v>49</v>
      </c>
      <c r="H109" s="11">
        <v>11</v>
      </c>
      <c r="I109" s="11">
        <v>19</v>
      </c>
      <c r="J109" s="11">
        <v>3</v>
      </c>
      <c r="K109" s="11">
        <v>83</v>
      </c>
    </row>
    <row r="110" spans="1:15" x14ac:dyDescent="0.25">
      <c r="A110" s="66" t="s">
        <v>123</v>
      </c>
      <c r="B110" s="67">
        <f t="shared" si="4"/>
        <v>151</v>
      </c>
      <c r="C110" s="11">
        <v>121</v>
      </c>
      <c r="D110" s="11">
        <v>6</v>
      </c>
      <c r="E110" s="11"/>
      <c r="F110" s="11">
        <v>1</v>
      </c>
      <c r="G110" s="11">
        <v>7</v>
      </c>
      <c r="H110" s="11"/>
      <c r="I110" s="11">
        <v>2</v>
      </c>
      <c r="J110" s="11">
        <v>1</v>
      </c>
      <c r="K110" s="11">
        <v>13</v>
      </c>
    </row>
    <row r="111" spans="1:15" x14ac:dyDescent="0.25">
      <c r="A111" s="66" t="s">
        <v>126</v>
      </c>
      <c r="B111" s="67">
        <f t="shared" si="4"/>
        <v>32</v>
      </c>
      <c r="C111" s="11">
        <v>25</v>
      </c>
      <c r="D111" s="11"/>
      <c r="E111" s="11">
        <v>1</v>
      </c>
      <c r="F111" s="11">
        <v>1</v>
      </c>
      <c r="G111" s="11"/>
      <c r="H111" s="11"/>
      <c r="I111" s="11"/>
      <c r="J111" s="11"/>
      <c r="K111" s="11">
        <v>5</v>
      </c>
    </row>
    <row r="112" spans="1:15" x14ac:dyDescent="0.25">
      <c r="A112" s="66" t="s">
        <v>101</v>
      </c>
      <c r="B112" s="67">
        <f t="shared" si="4"/>
        <v>14</v>
      </c>
      <c r="C112" s="11">
        <v>10</v>
      </c>
      <c r="D112" s="11">
        <v>1</v>
      </c>
      <c r="E112" s="11"/>
      <c r="F112" s="11"/>
      <c r="G112" s="11"/>
      <c r="H112" s="11">
        <v>1</v>
      </c>
      <c r="I112" s="11"/>
      <c r="J112" s="11"/>
      <c r="K112" s="11">
        <v>2</v>
      </c>
    </row>
    <row r="113" spans="1:12" x14ac:dyDescent="0.25">
      <c r="A113" s="66" t="s">
        <v>169</v>
      </c>
      <c r="B113" s="67">
        <f t="shared" si="4"/>
        <v>6</v>
      </c>
      <c r="C113" s="11">
        <v>5</v>
      </c>
      <c r="D113" s="11"/>
      <c r="E113" s="11"/>
      <c r="F113" s="11"/>
      <c r="G113" s="11"/>
      <c r="H113" s="11"/>
      <c r="I113" s="11"/>
      <c r="J113" s="11"/>
      <c r="K113" s="11">
        <v>1</v>
      </c>
    </row>
    <row r="114" spans="1:12" x14ac:dyDescent="0.25">
      <c r="A114" s="66" t="s">
        <v>174</v>
      </c>
      <c r="B114" s="67">
        <f t="shared" si="4"/>
        <v>2</v>
      </c>
      <c r="C114" s="11"/>
      <c r="D114" s="11"/>
      <c r="E114" s="11"/>
      <c r="F114" s="11"/>
      <c r="G114" s="11"/>
      <c r="H114" s="11"/>
      <c r="I114" s="11"/>
      <c r="J114" s="11"/>
      <c r="K114" s="11">
        <v>2</v>
      </c>
    </row>
    <row r="115" spans="1:12" x14ac:dyDescent="0.25">
      <c r="A115" s="66" t="s">
        <v>179</v>
      </c>
      <c r="B115" s="67">
        <f t="shared" si="4"/>
        <v>1</v>
      </c>
      <c r="C115" s="11">
        <v>1</v>
      </c>
      <c r="D115" s="11"/>
      <c r="E115" s="11"/>
      <c r="F115" s="11"/>
      <c r="G115" s="11"/>
      <c r="H115" s="11"/>
      <c r="I115" s="11"/>
      <c r="J115" s="11"/>
      <c r="K115" s="11">
        <v>0</v>
      </c>
    </row>
    <row r="116" spans="1:12" x14ac:dyDescent="0.25">
      <c r="A116" s="66" t="s">
        <v>117</v>
      </c>
      <c r="B116" s="67">
        <f t="shared" si="4"/>
        <v>191</v>
      </c>
      <c r="C116" s="11">
        <v>165</v>
      </c>
      <c r="D116" s="11">
        <v>1</v>
      </c>
      <c r="E116" s="11">
        <v>3</v>
      </c>
      <c r="F116" s="11">
        <v>4</v>
      </c>
      <c r="G116" s="11">
        <v>7</v>
      </c>
      <c r="H116" s="11"/>
      <c r="I116" s="11">
        <v>5</v>
      </c>
      <c r="J116" s="11"/>
      <c r="K116" s="11">
        <v>6</v>
      </c>
    </row>
    <row r="117" spans="1:12" x14ac:dyDescent="0.25">
      <c r="A117" s="68" t="s">
        <v>82</v>
      </c>
      <c r="B117" s="69">
        <f t="shared" si="4"/>
        <v>320</v>
      </c>
      <c r="C117" s="15">
        <v>256</v>
      </c>
      <c r="D117" s="15">
        <v>2</v>
      </c>
      <c r="E117" s="15"/>
      <c r="F117" s="15">
        <v>7</v>
      </c>
      <c r="G117" s="15">
        <v>21</v>
      </c>
      <c r="H117" s="15">
        <v>24</v>
      </c>
      <c r="I117" s="15"/>
      <c r="J117" s="15"/>
      <c r="K117" s="15">
        <v>10</v>
      </c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6" t="s">
        <v>377</v>
      </c>
    </row>
    <row r="123" spans="1:12" x14ac:dyDescent="0.25">
      <c r="A123" s="63" t="s">
        <v>227</v>
      </c>
      <c r="B123" s="63" t="s">
        <v>364</v>
      </c>
      <c r="C123" s="63" t="s">
        <v>2</v>
      </c>
      <c r="D123" s="63" t="s">
        <v>44</v>
      </c>
      <c r="E123" s="63" t="s">
        <v>30</v>
      </c>
      <c r="F123" s="63" t="s">
        <v>32</v>
      </c>
      <c r="G123" s="63" t="s">
        <v>25</v>
      </c>
      <c r="H123" s="63" t="s">
        <v>66</v>
      </c>
      <c r="I123" s="63" t="s">
        <v>34</v>
      </c>
      <c r="J123" s="63" t="s">
        <v>89</v>
      </c>
      <c r="K123" s="63" t="s">
        <v>223</v>
      </c>
    </row>
    <row r="124" spans="1:12" x14ac:dyDescent="0.25">
      <c r="A124" s="27" t="s">
        <v>364</v>
      </c>
      <c r="B124" s="24">
        <v>23071</v>
      </c>
      <c r="C124" s="24">
        <v>15812</v>
      </c>
      <c r="D124" s="24">
        <v>1024</v>
      </c>
      <c r="E124" s="24">
        <v>305</v>
      </c>
      <c r="F124" s="24">
        <v>470</v>
      </c>
      <c r="G124" s="24">
        <v>1569</v>
      </c>
      <c r="H124" s="24">
        <v>211</v>
      </c>
      <c r="I124" s="24">
        <v>746</v>
      </c>
      <c r="J124" s="24">
        <v>168</v>
      </c>
      <c r="K124" s="24">
        <v>2766</v>
      </c>
    </row>
    <row r="125" spans="1:12" x14ac:dyDescent="0.25">
      <c r="A125" s="64" t="s">
        <v>280</v>
      </c>
      <c r="B125" s="75">
        <v>35</v>
      </c>
      <c r="C125" s="76">
        <v>17</v>
      </c>
      <c r="D125" s="76">
        <v>1</v>
      </c>
      <c r="E125" s="76">
        <v>0</v>
      </c>
      <c r="F125" s="76">
        <v>1</v>
      </c>
      <c r="G125" s="76">
        <v>2</v>
      </c>
      <c r="H125" s="76">
        <v>0</v>
      </c>
      <c r="I125" s="76">
        <v>3</v>
      </c>
      <c r="J125" s="76">
        <v>0</v>
      </c>
      <c r="K125" s="9">
        <v>11</v>
      </c>
    </row>
    <row r="126" spans="1:12" x14ac:dyDescent="0.25">
      <c r="A126" s="66" t="s">
        <v>281</v>
      </c>
      <c r="B126" s="67">
        <v>79</v>
      </c>
      <c r="C126" s="11">
        <v>46</v>
      </c>
      <c r="D126" s="11">
        <v>3</v>
      </c>
      <c r="E126" s="11">
        <v>1</v>
      </c>
      <c r="F126" s="11">
        <v>0</v>
      </c>
      <c r="G126" s="11">
        <v>6</v>
      </c>
      <c r="H126" s="11">
        <v>0</v>
      </c>
      <c r="I126" s="11">
        <v>2</v>
      </c>
      <c r="J126" s="11">
        <v>1</v>
      </c>
      <c r="K126" s="11">
        <v>20</v>
      </c>
    </row>
    <row r="127" spans="1:12" x14ac:dyDescent="0.25">
      <c r="A127" s="66" t="s">
        <v>282</v>
      </c>
      <c r="B127" s="67">
        <v>240</v>
      </c>
      <c r="C127" s="11">
        <v>146</v>
      </c>
      <c r="D127" s="11">
        <v>3</v>
      </c>
      <c r="E127" s="11">
        <v>6</v>
      </c>
      <c r="F127" s="11">
        <v>2</v>
      </c>
      <c r="G127" s="11">
        <v>10</v>
      </c>
      <c r="H127" s="11">
        <v>5</v>
      </c>
      <c r="I127" s="11">
        <v>13</v>
      </c>
      <c r="J127" s="11">
        <v>2</v>
      </c>
      <c r="K127" s="11">
        <v>53</v>
      </c>
    </row>
    <row r="128" spans="1:12" x14ac:dyDescent="0.25">
      <c r="A128" s="66" t="s">
        <v>283</v>
      </c>
      <c r="B128" s="67">
        <v>890</v>
      </c>
      <c r="C128" s="11">
        <v>603</v>
      </c>
      <c r="D128" s="11">
        <v>36</v>
      </c>
      <c r="E128" s="11">
        <v>4</v>
      </c>
      <c r="F128" s="11">
        <v>14</v>
      </c>
      <c r="G128" s="11">
        <v>34</v>
      </c>
      <c r="H128" s="11">
        <v>10</v>
      </c>
      <c r="I128" s="11">
        <v>27</v>
      </c>
      <c r="J128" s="11">
        <v>6</v>
      </c>
      <c r="K128" s="11">
        <v>156</v>
      </c>
    </row>
    <row r="129" spans="1:29" x14ac:dyDescent="0.25">
      <c r="A129" s="68" t="s">
        <v>284</v>
      </c>
      <c r="B129" s="69">
        <v>21827</v>
      </c>
      <c r="C129" s="15">
        <v>15000</v>
      </c>
      <c r="D129" s="15">
        <v>981</v>
      </c>
      <c r="E129" s="15">
        <v>294</v>
      </c>
      <c r="F129" s="15">
        <v>453</v>
      </c>
      <c r="G129" s="15">
        <v>1517</v>
      </c>
      <c r="H129" s="15">
        <v>196</v>
      </c>
      <c r="I129" s="15">
        <v>701</v>
      </c>
      <c r="J129" s="15">
        <v>159</v>
      </c>
      <c r="K129" s="15">
        <v>2526</v>
      </c>
    </row>
    <row r="132" spans="1:29" x14ac:dyDescent="0.25">
      <c r="A132" s="16" t="s">
        <v>379</v>
      </c>
    </row>
    <row r="134" spans="1:29" x14ac:dyDescent="0.25">
      <c r="A134" s="23" t="s">
        <v>378</v>
      </c>
      <c r="B134" s="63" t="s">
        <v>364</v>
      </c>
      <c r="C134" s="70" t="s">
        <v>2</v>
      </c>
      <c r="D134" s="70" t="s">
        <v>44</v>
      </c>
      <c r="E134" s="70" t="s">
        <v>30</v>
      </c>
      <c r="F134" s="70" t="s">
        <v>32</v>
      </c>
      <c r="G134" s="70" t="s">
        <v>25</v>
      </c>
      <c r="H134" s="70" t="s">
        <v>66</v>
      </c>
      <c r="I134" s="70" t="s">
        <v>34</v>
      </c>
      <c r="J134" s="70" t="s">
        <v>89</v>
      </c>
      <c r="K134" s="63" t="s">
        <v>223</v>
      </c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x14ac:dyDescent="0.25">
      <c r="A135" s="25" t="s">
        <v>364</v>
      </c>
      <c r="B135" s="23">
        <f>SUM(B136:B147)</f>
        <v>23071</v>
      </c>
      <c r="C135" s="23">
        <f>SUM(C136:C147)</f>
        <v>15812</v>
      </c>
      <c r="D135" s="23">
        <f t="shared" ref="D135:K135" si="5">SUM(D136:D147)</f>
        <v>1024</v>
      </c>
      <c r="E135" s="23">
        <f t="shared" si="5"/>
        <v>305</v>
      </c>
      <c r="F135" s="23">
        <f t="shared" si="5"/>
        <v>470</v>
      </c>
      <c r="G135" s="23">
        <f t="shared" si="5"/>
        <v>1569</v>
      </c>
      <c r="H135" s="23">
        <f t="shared" si="5"/>
        <v>211</v>
      </c>
      <c r="I135" s="23">
        <f t="shared" si="5"/>
        <v>746</v>
      </c>
      <c r="J135" s="23">
        <f t="shared" si="5"/>
        <v>168</v>
      </c>
      <c r="K135" s="23">
        <f t="shared" si="5"/>
        <v>2766</v>
      </c>
      <c r="N135" s="1"/>
      <c r="O135" s="1">
        <f>2766-2743</f>
        <v>23</v>
      </c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x14ac:dyDescent="0.25">
      <c r="A136" s="64">
        <v>0</v>
      </c>
      <c r="B136" s="65">
        <f t="shared" ref="B136:B147" si="6">SUM(C136:K136)</f>
        <v>75</v>
      </c>
      <c r="C136" s="9">
        <v>30</v>
      </c>
      <c r="D136" s="9">
        <v>1</v>
      </c>
      <c r="E136" s="9">
        <v>2</v>
      </c>
      <c r="F136" s="9">
        <v>3</v>
      </c>
      <c r="G136" s="9">
        <v>4</v>
      </c>
      <c r="H136" s="9"/>
      <c r="I136" s="9">
        <v>27</v>
      </c>
      <c r="J136" s="9">
        <v>2</v>
      </c>
      <c r="K136" s="9">
        <v>6</v>
      </c>
    </row>
    <row r="137" spans="1:29" x14ac:dyDescent="0.25">
      <c r="A137" s="66">
        <v>1</v>
      </c>
      <c r="B137" s="67">
        <f t="shared" si="6"/>
        <v>7293</v>
      </c>
      <c r="C137" s="11">
        <v>5052</v>
      </c>
      <c r="D137" s="11">
        <v>289</v>
      </c>
      <c r="E137" s="11">
        <v>58</v>
      </c>
      <c r="F137" s="11">
        <v>128</v>
      </c>
      <c r="G137" s="11">
        <v>439</v>
      </c>
      <c r="H137" s="11">
        <v>57</v>
      </c>
      <c r="I137" s="11">
        <v>201</v>
      </c>
      <c r="J137" s="11">
        <v>56</v>
      </c>
      <c r="K137" s="11">
        <v>1013</v>
      </c>
    </row>
    <row r="138" spans="1:29" x14ac:dyDescent="0.25">
      <c r="A138" s="66">
        <v>2</v>
      </c>
      <c r="B138" s="67">
        <f t="shared" si="6"/>
        <v>7289</v>
      </c>
      <c r="C138" s="11">
        <v>5117</v>
      </c>
      <c r="D138" s="11">
        <v>306</v>
      </c>
      <c r="E138" s="11">
        <v>89</v>
      </c>
      <c r="F138" s="11">
        <v>132</v>
      </c>
      <c r="G138" s="11">
        <v>456</v>
      </c>
      <c r="H138" s="11">
        <v>57</v>
      </c>
      <c r="I138" s="11">
        <v>244</v>
      </c>
      <c r="J138" s="11">
        <v>43</v>
      </c>
      <c r="K138" s="11">
        <v>845</v>
      </c>
    </row>
    <row r="139" spans="1:29" x14ac:dyDescent="0.25">
      <c r="A139" s="66">
        <v>3</v>
      </c>
      <c r="B139" s="67">
        <f t="shared" si="6"/>
        <v>4592</v>
      </c>
      <c r="C139" s="11">
        <v>3183</v>
      </c>
      <c r="D139" s="11">
        <v>226</v>
      </c>
      <c r="E139" s="11">
        <v>72</v>
      </c>
      <c r="F139" s="11">
        <v>83</v>
      </c>
      <c r="G139" s="11">
        <v>333</v>
      </c>
      <c r="H139" s="11">
        <v>43</v>
      </c>
      <c r="I139" s="11">
        <v>148</v>
      </c>
      <c r="J139" s="11">
        <v>21</v>
      </c>
      <c r="K139" s="11">
        <v>483</v>
      </c>
    </row>
    <row r="140" spans="1:29" x14ac:dyDescent="0.25">
      <c r="A140" s="66">
        <v>4</v>
      </c>
      <c r="B140" s="67">
        <f t="shared" si="6"/>
        <v>2186</v>
      </c>
      <c r="C140" s="11">
        <v>1461</v>
      </c>
      <c r="D140" s="11">
        <v>99</v>
      </c>
      <c r="E140" s="11">
        <v>43</v>
      </c>
      <c r="F140" s="11">
        <v>59</v>
      </c>
      <c r="G140" s="11">
        <v>175</v>
      </c>
      <c r="H140" s="11">
        <v>25</v>
      </c>
      <c r="I140" s="11">
        <v>80</v>
      </c>
      <c r="J140" s="11">
        <v>21</v>
      </c>
      <c r="K140" s="11">
        <v>223</v>
      </c>
    </row>
    <row r="141" spans="1:29" x14ac:dyDescent="0.25">
      <c r="A141" s="66">
        <v>5</v>
      </c>
      <c r="B141" s="67">
        <f t="shared" si="6"/>
        <v>918</v>
      </c>
      <c r="C141" s="11">
        <v>588</v>
      </c>
      <c r="D141" s="11">
        <v>64</v>
      </c>
      <c r="E141" s="11">
        <v>18</v>
      </c>
      <c r="F141" s="11">
        <v>28</v>
      </c>
      <c r="G141" s="11">
        <v>92</v>
      </c>
      <c r="H141" s="11">
        <v>10</v>
      </c>
      <c r="I141" s="11">
        <v>21</v>
      </c>
      <c r="J141" s="11">
        <v>5</v>
      </c>
      <c r="K141" s="11">
        <v>92</v>
      </c>
    </row>
    <row r="142" spans="1:29" x14ac:dyDescent="0.25">
      <c r="A142" s="66">
        <v>6</v>
      </c>
      <c r="B142" s="67">
        <f t="shared" si="6"/>
        <v>323</v>
      </c>
      <c r="C142" s="11">
        <v>178</v>
      </c>
      <c r="D142" s="11">
        <v>14</v>
      </c>
      <c r="E142" s="11">
        <v>9</v>
      </c>
      <c r="F142" s="11">
        <v>13</v>
      </c>
      <c r="G142" s="11">
        <v>36</v>
      </c>
      <c r="H142" s="11">
        <v>8</v>
      </c>
      <c r="I142" s="11">
        <v>9</v>
      </c>
      <c r="J142" s="11">
        <v>6</v>
      </c>
      <c r="K142" s="11">
        <v>50</v>
      </c>
    </row>
    <row r="143" spans="1:29" x14ac:dyDescent="0.25">
      <c r="A143" s="66">
        <v>7</v>
      </c>
      <c r="B143" s="67">
        <f t="shared" si="6"/>
        <v>132</v>
      </c>
      <c r="C143" s="11">
        <v>68</v>
      </c>
      <c r="D143" s="11">
        <v>3</v>
      </c>
      <c r="E143" s="11">
        <v>8</v>
      </c>
      <c r="F143" s="11">
        <v>10</v>
      </c>
      <c r="G143" s="11">
        <v>11</v>
      </c>
      <c r="H143" s="11">
        <v>4</v>
      </c>
      <c r="I143" s="11">
        <v>6</v>
      </c>
      <c r="J143" s="11">
        <v>7</v>
      </c>
      <c r="K143" s="11">
        <v>15</v>
      </c>
    </row>
    <row r="144" spans="1:29" x14ac:dyDescent="0.25">
      <c r="A144" s="66">
        <v>8</v>
      </c>
      <c r="B144" s="67">
        <f t="shared" si="6"/>
        <v>44</v>
      </c>
      <c r="C144" s="11">
        <v>15</v>
      </c>
      <c r="D144" s="11">
        <v>1</v>
      </c>
      <c r="E144" s="11">
        <v>2</v>
      </c>
      <c r="F144" s="11">
        <v>2</v>
      </c>
      <c r="G144" s="11">
        <v>8</v>
      </c>
      <c r="H144" s="11">
        <v>1</v>
      </c>
      <c r="I144" s="11"/>
      <c r="J144" s="11">
        <v>4</v>
      </c>
      <c r="K144" s="11">
        <v>11</v>
      </c>
    </row>
    <row r="145" spans="1:13" x14ac:dyDescent="0.25">
      <c r="A145" s="66">
        <v>9</v>
      </c>
      <c r="B145" s="67">
        <f t="shared" si="6"/>
        <v>17</v>
      </c>
      <c r="C145" s="11">
        <v>6</v>
      </c>
      <c r="D145" s="11">
        <v>3</v>
      </c>
      <c r="E145" s="11"/>
      <c r="F145" s="11">
        <v>2</v>
      </c>
      <c r="G145" s="11">
        <v>2</v>
      </c>
      <c r="H145" s="11">
        <v>1</v>
      </c>
      <c r="I145" s="11">
        <v>1</v>
      </c>
      <c r="J145" s="11">
        <v>1</v>
      </c>
      <c r="K145" s="11">
        <v>1</v>
      </c>
    </row>
    <row r="146" spans="1:13" x14ac:dyDescent="0.25">
      <c r="A146" s="66">
        <v>10</v>
      </c>
      <c r="B146" s="67">
        <f t="shared" si="6"/>
        <v>5</v>
      </c>
      <c r="C146" s="11">
        <v>1</v>
      </c>
      <c r="D146" s="11"/>
      <c r="E146" s="11"/>
      <c r="F146" s="11">
        <v>1</v>
      </c>
      <c r="G146" s="11"/>
      <c r="H146" s="11">
        <v>2</v>
      </c>
      <c r="I146" s="11"/>
      <c r="J146" s="11"/>
      <c r="K146" s="11">
        <v>1</v>
      </c>
    </row>
    <row r="147" spans="1:13" x14ac:dyDescent="0.25">
      <c r="A147" s="68" t="s">
        <v>82</v>
      </c>
      <c r="B147" s="69">
        <f t="shared" si="6"/>
        <v>197</v>
      </c>
      <c r="C147" s="15">
        <v>113</v>
      </c>
      <c r="D147" s="15">
        <v>18</v>
      </c>
      <c r="E147" s="15">
        <v>4</v>
      </c>
      <c r="F147" s="15">
        <v>9</v>
      </c>
      <c r="G147" s="15">
        <v>13</v>
      </c>
      <c r="H147" s="15">
        <v>3</v>
      </c>
      <c r="I147" s="15">
        <v>9</v>
      </c>
      <c r="J147" s="15">
        <v>2</v>
      </c>
      <c r="K147" s="15">
        <v>26</v>
      </c>
    </row>
    <row r="151" spans="1:13" x14ac:dyDescent="0.25">
      <c r="A151" s="16" t="s">
        <v>381</v>
      </c>
      <c r="B151" s="1"/>
      <c r="C151" s="1"/>
      <c r="D151" s="1"/>
      <c r="E151" s="1"/>
    </row>
    <row r="152" spans="1:13" x14ac:dyDescent="0.25">
      <c r="A152" s="1"/>
      <c r="B152" s="1"/>
      <c r="C152" s="1"/>
      <c r="D152" s="1"/>
      <c r="E152" s="1"/>
    </row>
    <row r="153" spans="1:13" x14ac:dyDescent="0.25">
      <c r="A153" s="77" t="s">
        <v>380</v>
      </c>
      <c r="B153" s="63" t="s">
        <v>364</v>
      </c>
      <c r="C153" s="63" t="s">
        <v>2</v>
      </c>
      <c r="D153" s="63" t="s">
        <v>44</v>
      </c>
      <c r="E153" s="63" t="s">
        <v>30</v>
      </c>
      <c r="F153" s="63" t="s">
        <v>32</v>
      </c>
      <c r="G153" s="63" t="s">
        <v>25</v>
      </c>
      <c r="H153" s="63" t="s">
        <v>66</v>
      </c>
      <c r="I153" s="63" t="s">
        <v>34</v>
      </c>
      <c r="J153" s="63" t="s">
        <v>89</v>
      </c>
      <c r="K153" s="63" t="s">
        <v>223</v>
      </c>
      <c r="M153" s="1"/>
    </row>
    <row r="154" spans="1:13" x14ac:dyDescent="0.25">
      <c r="A154" s="25" t="s">
        <v>210</v>
      </c>
      <c r="B154" s="23">
        <f t="shared" ref="B154:K154" si="7">SUM(B155:B157)</f>
        <v>23071</v>
      </c>
      <c r="C154" s="23">
        <f t="shared" si="7"/>
        <v>15812</v>
      </c>
      <c r="D154" s="23">
        <f t="shared" si="7"/>
        <v>1024</v>
      </c>
      <c r="E154" s="23">
        <f t="shared" si="7"/>
        <v>305</v>
      </c>
      <c r="F154" s="23">
        <f t="shared" si="7"/>
        <v>470</v>
      </c>
      <c r="G154" s="23">
        <f t="shared" si="7"/>
        <v>1569</v>
      </c>
      <c r="H154" s="23">
        <f t="shared" si="7"/>
        <v>211</v>
      </c>
      <c r="I154" s="23">
        <f t="shared" si="7"/>
        <v>746</v>
      </c>
      <c r="J154" s="23">
        <f t="shared" si="7"/>
        <v>168</v>
      </c>
      <c r="K154" s="23">
        <f t="shared" si="7"/>
        <v>2766</v>
      </c>
      <c r="M154" s="1"/>
    </row>
    <row r="155" spans="1:13" x14ac:dyDescent="0.25">
      <c r="A155" s="64" t="s">
        <v>228</v>
      </c>
      <c r="B155" s="65">
        <f>SUM(C155:K155)</f>
        <v>309</v>
      </c>
      <c r="C155" s="9">
        <v>194</v>
      </c>
      <c r="D155" s="9">
        <v>17</v>
      </c>
      <c r="E155" s="9">
        <v>3</v>
      </c>
      <c r="F155" s="9">
        <v>8</v>
      </c>
      <c r="G155" s="9">
        <v>17</v>
      </c>
      <c r="H155" s="9">
        <v>2</v>
      </c>
      <c r="I155" s="9">
        <v>10</v>
      </c>
      <c r="J155" s="9">
        <v>3</v>
      </c>
      <c r="K155" s="9">
        <v>55</v>
      </c>
      <c r="M155" s="1"/>
    </row>
    <row r="156" spans="1:13" x14ac:dyDescent="0.25">
      <c r="A156" s="66" t="s">
        <v>229</v>
      </c>
      <c r="B156" s="67">
        <f>SUM(C156:K156)</f>
        <v>22445</v>
      </c>
      <c r="C156" s="11">
        <v>15363</v>
      </c>
      <c r="D156" s="11">
        <v>1007</v>
      </c>
      <c r="E156" s="11">
        <v>302</v>
      </c>
      <c r="F156" s="11">
        <v>455</v>
      </c>
      <c r="G156" s="11">
        <v>1531</v>
      </c>
      <c r="H156" s="11">
        <v>185</v>
      </c>
      <c r="I156" s="11">
        <v>736</v>
      </c>
      <c r="J156" s="11">
        <v>165</v>
      </c>
      <c r="K156" s="11">
        <v>2701</v>
      </c>
      <c r="M156" s="1"/>
    </row>
    <row r="157" spans="1:13" x14ac:dyDescent="0.25">
      <c r="A157" s="68" t="s">
        <v>82</v>
      </c>
      <c r="B157" s="69">
        <f>SUM(C157:K157)</f>
        <v>317</v>
      </c>
      <c r="C157" s="15">
        <v>255</v>
      </c>
      <c r="D157" s="15"/>
      <c r="E157" s="15"/>
      <c r="F157" s="15">
        <v>7</v>
      </c>
      <c r="G157" s="15">
        <v>21</v>
      </c>
      <c r="H157" s="15">
        <v>24</v>
      </c>
      <c r="I157" s="15"/>
      <c r="J157" s="15"/>
      <c r="K157" s="15">
        <v>10</v>
      </c>
      <c r="M157" s="1"/>
    </row>
    <row r="160" spans="1:13" x14ac:dyDescent="0.25">
      <c r="A160" s="16" t="s">
        <v>384</v>
      </c>
    </row>
    <row r="161" spans="1:17" x14ac:dyDescent="0.25">
      <c r="A161" s="1"/>
      <c r="B161" s="1"/>
      <c r="C161" s="1"/>
      <c r="D161" s="1"/>
      <c r="E161" s="1"/>
    </row>
    <row r="162" spans="1:17" x14ac:dyDescent="0.25">
      <c r="A162" s="23" t="s">
        <v>385</v>
      </c>
      <c r="B162" s="63" t="s">
        <v>364</v>
      </c>
      <c r="C162" s="63" t="s">
        <v>2</v>
      </c>
      <c r="D162" s="63" t="s">
        <v>44</v>
      </c>
      <c r="E162" s="63" t="s">
        <v>30</v>
      </c>
      <c r="F162" s="63" t="s">
        <v>32</v>
      </c>
      <c r="G162" s="63" t="s">
        <v>25</v>
      </c>
      <c r="H162" s="63" t="s">
        <v>66</v>
      </c>
      <c r="I162" s="63" t="s">
        <v>34</v>
      </c>
      <c r="J162" s="63" t="s">
        <v>89</v>
      </c>
      <c r="K162" s="63" t="s">
        <v>223</v>
      </c>
    </row>
    <row r="163" spans="1:17" x14ac:dyDescent="0.25">
      <c r="A163" s="25" t="s">
        <v>364</v>
      </c>
      <c r="B163" s="23">
        <f>SUM(C163:K163)</f>
        <v>23071</v>
      </c>
      <c r="C163" s="23">
        <v>15812</v>
      </c>
      <c r="D163" s="23">
        <v>1024</v>
      </c>
      <c r="E163" s="23">
        <v>305</v>
      </c>
      <c r="F163" s="23">
        <v>470</v>
      </c>
      <c r="G163" s="23">
        <v>1569</v>
      </c>
      <c r="H163" s="23">
        <v>211</v>
      </c>
      <c r="I163" s="23">
        <v>746</v>
      </c>
      <c r="J163" s="23">
        <v>168</v>
      </c>
      <c r="K163" s="23">
        <f>SUM(K164:K166)</f>
        <v>2766</v>
      </c>
    </row>
    <row r="164" spans="1:17" x14ac:dyDescent="0.25">
      <c r="A164" s="64" t="s">
        <v>382</v>
      </c>
      <c r="B164" s="65">
        <f>SUM(C164:K164)</f>
        <v>10047</v>
      </c>
      <c r="C164" s="9">
        <v>7268</v>
      </c>
      <c r="D164" s="9">
        <v>339</v>
      </c>
      <c r="E164" s="9">
        <v>80</v>
      </c>
      <c r="F164" s="9">
        <v>174</v>
      </c>
      <c r="G164" s="9">
        <v>564</v>
      </c>
      <c r="H164" s="9">
        <v>58</v>
      </c>
      <c r="I164" s="9">
        <v>492</v>
      </c>
      <c r="J164" s="9">
        <v>43</v>
      </c>
      <c r="K164" s="9">
        <v>1029</v>
      </c>
      <c r="L164" s="1"/>
    </row>
    <row r="165" spans="1:17" x14ac:dyDescent="0.25">
      <c r="A165" s="66" t="s">
        <v>383</v>
      </c>
      <c r="B165" s="67">
        <f>SUM(C165:K165)</f>
        <v>12707</v>
      </c>
      <c r="C165" s="11">
        <v>8289</v>
      </c>
      <c r="D165" s="11">
        <v>685</v>
      </c>
      <c r="E165" s="11">
        <v>225</v>
      </c>
      <c r="F165" s="11">
        <v>289</v>
      </c>
      <c r="G165" s="11">
        <v>984</v>
      </c>
      <c r="H165" s="11">
        <v>129</v>
      </c>
      <c r="I165" s="11">
        <v>254</v>
      </c>
      <c r="J165" s="11">
        <v>125</v>
      </c>
      <c r="K165" s="11">
        <v>1727</v>
      </c>
      <c r="L165" s="1"/>
    </row>
    <row r="166" spans="1:17" x14ac:dyDescent="0.25">
      <c r="A166" s="68" t="s">
        <v>365</v>
      </c>
      <c r="B166" s="69">
        <f>SUM(C166:K166)</f>
        <v>317</v>
      </c>
      <c r="C166" s="15">
        <v>255</v>
      </c>
      <c r="D166" s="15"/>
      <c r="E166" s="15"/>
      <c r="F166" s="15">
        <v>7</v>
      </c>
      <c r="G166" s="15">
        <v>21</v>
      </c>
      <c r="H166" s="15">
        <v>24</v>
      </c>
      <c r="I166" s="15"/>
      <c r="J166" s="15"/>
      <c r="K166" s="15">
        <v>10</v>
      </c>
      <c r="L166" s="1"/>
    </row>
    <row r="167" spans="1:17" x14ac:dyDescent="0.25">
      <c r="L167" s="1"/>
    </row>
    <row r="169" spans="1:17" x14ac:dyDescent="0.25">
      <c r="A169" s="16" t="s">
        <v>386</v>
      </c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25" t="s">
        <v>0</v>
      </c>
      <c r="B171" s="63" t="s">
        <v>364</v>
      </c>
      <c r="C171" s="63" t="s">
        <v>2</v>
      </c>
      <c r="D171" s="63" t="s">
        <v>44</v>
      </c>
      <c r="E171" s="63" t="s">
        <v>30</v>
      </c>
      <c r="F171" s="63" t="s">
        <v>32</v>
      </c>
      <c r="G171" s="63" t="s">
        <v>25</v>
      </c>
      <c r="H171" s="63" t="s">
        <v>66</v>
      </c>
      <c r="I171" s="63" t="s">
        <v>34</v>
      </c>
      <c r="J171" s="63" t="s">
        <v>89</v>
      </c>
      <c r="K171" s="63" t="s">
        <v>223</v>
      </c>
    </row>
    <row r="172" spans="1:17" x14ac:dyDescent="0.25">
      <c r="A172" s="27" t="s">
        <v>364</v>
      </c>
      <c r="B172" s="24">
        <f t="shared" ref="B172:K172" si="8">SUM(B173:B183)</f>
        <v>23071</v>
      </c>
      <c r="C172" s="24">
        <f t="shared" si="8"/>
        <v>15812</v>
      </c>
      <c r="D172" s="24">
        <f t="shared" si="8"/>
        <v>1024</v>
      </c>
      <c r="E172" s="24">
        <f t="shared" si="8"/>
        <v>305</v>
      </c>
      <c r="F172" s="24">
        <f t="shared" si="8"/>
        <v>470</v>
      </c>
      <c r="G172" s="24">
        <f t="shared" si="8"/>
        <v>1569</v>
      </c>
      <c r="H172" s="24">
        <f t="shared" si="8"/>
        <v>211</v>
      </c>
      <c r="I172" s="24">
        <f t="shared" si="8"/>
        <v>746</v>
      </c>
      <c r="J172" s="24">
        <f t="shared" si="8"/>
        <v>168</v>
      </c>
      <c r="K172" s="24">
        <f t="shared" si="8"/>
        <v>2766</v>
      </c>
    </row>
    <row r="173" spans="1:17" x14ac:dyDescent="0.25">
      <c r="A173" s="64">
        <v>1</v>
      </c>
      <c r="B173" s="65">
        <f>SUM(C173:K173)</f>
        <v>52</v>
      </c>
      <c r="C173" s="9">
        <v>30</v>
      </c>
      <c r="D173" s="9">
        <v>1</v>
      </c>
      <c r="E173" s="9"/>
      <c r="F173" s="9">
        <v>2</v>
      </c>
      <c r="G173" s="9">
        <v>1</v>
      </c>
      <c r="H173" s="9"/>
      <c r="I173" s="9">
        <v>3</v>
      </c>
      <c r="J173" s="9">
        <v>1</v>
      </c>
      <c r="K173" s="9">
        <v>14</v>
      </c>
    </row>
    <row r="174" spans="1:17" x14ac:dyDescent="0.25">
      <c r="A174" s="66">
        <v>2</v>
      </c>
      <c r="B174" s="67">
        <f t="shared" ref="B174:B183" si="9">SUM(C174:K174)</f>
        <v>48</v>
      </c>
      <c r="C174" s="11">
        <v>33</v>
      </c>
      <c r="D174" s="11"/>
      <c r="E174" s="11"/>
      <c r="F174" s="11">
        <v>1</v>
      </c>
      <c r="G174" s="11">
        <v>2</v>
      </c>
      <c r="H174" s="11"/>
      <c r="I174" s="11">
        <v>2</v>
      </c>
      <c r="J174" s="11"/>
      <c r="K174" s="11">
        <v>10</v>
      </c>
    </row>
    <row r="175" spans="1:17" x14ac:dyDescent="0.25">
      <c r="A175" s="66">
        <v>3</v>
      </c>
      <c r="B175" s="67">
        <f t="shared" si="9"/>
        <v>99</v>
      </c>
      <c r="C175" s="11">
        <v>56</v>
      </c>
      <c r="D175" s="11">
        <v>5</v>
      </c>
      <c r="E175" s="11">
        <v>3</v>
      </c>
      <c r="F175" s="11">
        <v>1</v>
      </c>
      <c r="G175" s="11">
        <v>6</v>
      </c>
      <c r="H175" s="11">
        <v>1</v>
      </c>
      <c r="I175" s="11">
        <v>5</v>
      </c>
      <c r="J175" s="11">
        <v>1</v>
      </c>
      <c r="K175" s="11">
        <v>21</v>
      </c>
    </row>
    <row r="176" spans="1:17" x14ac:dyDescent="0.25">
      <c r="A176" s="66">
        <v>4</v>
      </c>
      <c r="B176" s="67">
        <f t="shared" si="9"/>
        <v>112</v>
      </c>
      <c r="C176" s="11">
        <v>70</v>
      </c>
      <c r="D176" s="11">
        <v>6</v>
      </c>
      <c r="E176" s="11">
        <v>1</v>
      </c>
      <c r="F176" s="11">
        <v>3</v>
      </c>
      <c r="G176" s="11">
        <v>6</v>
      </c>
      <c r="H176" s="11">
        <v>1</v>
      </c>
      <c r="I176" s="11">
        <v>6</v>
      </c>
      <c r="J176" s="11"/>
      <c r="K176" s="11">
        <v>19</v>
      </c>
    </row>
    <row r="177" spans="1:13" x14ac:dyDescent="0.25">
      <c r="A177" s="66">
        <v>5</v>
      </c>
      <c r="B177" s="67">
        <f t="shared" si="9"/>
        <v>178</v>
      </c>
      <c r="C177" s="11">
        <v>99</v>
      </c>
      <c r="D177" s="11">
        <v>9</v>
      </c>
      <c r="E177" s="11">
        <v>5</v>
      </c>
      <c r="F177" s="11">
        <v>6</v>
      </c>
      <c r="G177" s="11">
        <v>21</v>
      </c>
      <c r="H177" s="11">
        <v>1</v>
      </c>
      <c r="I177" s="11">
        <v>4</v>
      </c>
      <c r="J177" s="11">
        <v>2</v>
      </c>
      <c r="K177" s="11">
        <v>31</v>
      </c>
    </row>
    <row r="178" spans="1:13" x14ac:dyDescent="0.25">
      <c r="A178" s="66">
        <v>6</v>
      </c>
      <c r="B178" s="67">
        <f t="shared" si="9"/>
        <v>287</v>
      </c>
      <c r="C178" s="11">
        <v>185</v>
      </c>
      <c r="D178" s="11">
        <v>7</v>
      </c>
      <c r="E178" s="11">
        <v>4</v>
      </c>
      <c r="F178" s="11">
        <v>10</v>
      </c>
      <c r="G178" s="11">
        <v>12</v>
      </c>
      <c r="H178" s="11">
        <v>3</v>
      </c>
      <c r="I178" s="11">
        <v>16</v>
      </c>
      <c r="J178" s="11">
        <v>2</v>
      </c>
      <c r="K178" s="11">
        <v>48</v>
      </c>
    </row>
    <row r="179" spans="1:13" x14ac:dyDescent="0.25">
      <c r="A179" s="66">
        <v>7</v>
      </c>
      <c r="B179" s="67">
        <f t="shared" si="9"/>
        <v>1003</v>
      </c>
      <c r="C179" s="11">
        <v>588</v>
      </c>
      <c r="D179" s="11">
        <v>37</v>
      </c>
      <c r="E179" s="11">
        <v>18</v>
      </c>
      <c r="F179" s="11">
        <v>36</v>
      </c>
      <c r="G179" s="11">
        <v>95</v>
      </c>
      <c r="H179" s="11">
        <v>24</v>
      </c>
      <c r="I179" s="11">
        <v>41</v>
      </c>
      <c r="J179" s="11">
        <v>24</v>
      </c>
      <c r="K179" s="11">
        <v>140</v>
      </c>
    </row>
    <row r="180" spans="1:13" x14ac:dyDescent="0.25">
      <c r="A180" s="66">
        <v>8</v>
      </c>
      <c r="B180" s="67">
        <f t="shared" si="9"/>
        <v>7791</v>
      </c>
      <c r="C180" s="11">
        <v>4673</v>
      </c>
      <c r="D180" s="11">
        <v>238</v>
      </c>
      <c r="E180" s="11">
        <v>119</v>
      </c>
      <c r="F180" s="11">
        <v>308</v>
      </c>
      <c r="G180" s="11">
        <v>844</v>
      </c>
      <c r="H180" s="11">
        <v>88</v>
      </c>
      <c r="I180" s="11">
        <v>330</v>
      </c>
      <c r="J180" s="11">
        <v>77</v>
      </c>
      <c r="K180" s="11">
        <v>1114</v>
      </c>
    </row>
    <row r="181" spans="1:13" x14ac:dyDescent="0.25">
      <c r="A181" s="66">
        <v>9</v>
      </c>
      <c r="B181" s="67">
        <f t="shared" si="9"/>
        <v>13062</v>
      </c>
      <c r="C181" s="11">
        <v>9761</v>
      </c>
      <c r="D181" s="11">
        <v>709</v>
      </c>
      <c r="E181" s="11">
        <v>153</v>
      </c>
      <c r="F181" s="11">
        <v>91</v>
      </c>
      <c r="G181" s="11">
        <v>552</v>
      </c>
      <c r="H181" s="11">
        <v>68</v>
      </c>
      <c r="I181" s="11">
        <v>328</v>
      </c>
      <c r="J181" s="11">
        <v>58</v>
      </c>
      <c r="K181" s="11">
        <v>1342</v>
      </c>
    </row>
    <row r="182" spans="1:13" x14ac:dyDescent="0.25">
      <c r="A182" s="66">
        <v>10</v>
      </c>
      <c r="B182" s="67">
        <f t="shared" si="9"/>
        <v>31</v>
      </c>
      <c r="C182" s="11">
        <v>11</v>
      </c>
      <c r="D182" s="11">
        <v>4</v>
      </c>
      <c r="E182" s="11">
        <v>1</v>
      </c>
      <c r="F182" s="11">
        <v>3</v>
      </c>
      <c r="G182" s="11">
        <v>2</v>
      </c>
      <c r="H182" s="11"/>
      <c r="I182" s="11">
        <v>7</v>
      </c>
      <c r="J182" s="11"/>
      <c r="K182" s="11">
        <v>3</v>
      </c>
    </row>
    <row r="183" spans="1:13" x14ac:dyDescent="0.25">
      <c r="A183" s="68" t="s">
        <v>82</v>
      </c>
      <c r="B183" s="69">
        <f t="shared" si="9"/>
        <v>408</v>
      </c>
      <c r="C183" s="15">
        <v>306</v>
      </c>
      <c r="D183" s="15">
        <v>8</v>
      </c>
      <c r="E183" s="15">
        <v>1</v>
      </c>
      <c r="F183" s="15">
        <v>9</v>
      </c>
      <c r="G183" s="15">
        <v>28</v>
      </c>
      <c r="H183" s="15">
        <v>25</v>
      </c>
      <c r="I183" s="15">
        <v>4</v>
      </c>
      <c r="J183" s="15">
        <v>3</v>
      </c>
      <c r="K183" s="15">
        <v>24</v>
      </c>
    </row>
    <row r="186" spans="1:13" x14ac:dyDescent="0.25">
      <c r="A186" s="16" t="s">
        <v>387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8" spans="1:13" x14ac:dyDescent="0.25">
      <c r="A188" s="52" t="s">
        <v>1</v>
      </c>
      <c r="B188" s="7" t="s">
        <v>364</v>
      </c>
      <c r="C188" s="7" t="s">
        <v>2</v>
      </c>
      <c r="D188" s="7" t="s">
        <v>44</v>
      </c>
      <c r="E188" s="7" t="s">
        <v>30</v>
      </c>
      <c r="F188" s="7" t="s">
        <v>32</v>
      </c>
      <c r="G188" s="7" t="s">
        <v>25</v>
      </c>
      <c r="H188" s="7" t="s">
        <v>66</v>
      </c>
      <c r="I188" s="7" t="s">
        <v>34</v>
      </c>
      <c r="J188" s="7" t="s">
        <v>89</v>
      </c>
      <c r="K188" s="7" t="s">
        <v>223</v>
      </c>
    </row>
    <row r="189" spans="1:13" x14ac:dyDescent="0.25">
      <c r="A189" s="51" t="s">
        <v>364</v>
      </c>
      <c r="B189" s="6">
        <f>SUM(C189:K189)</f>
        <v>23071</v>
      </c>
      <c r="C189" s="6">
        <v>15812</v>
      </c>
      <c r="D189" s="6">
        <v>1024</v>
      </c>
      <c r="E189" s="6">
        <v>305</v>
      </c>
      <c r="F189" s="6">
        <v>470</v>
      </c>
      <c r="G189" s="6">
        <v>1569</v>
      </c>
      <c r="H189" s="6">
        <v>211</v>
      </c>
      <c r="I189" s="6">
        <v>746</v>
      </c>
      <c r="J189" s="6">
        <v>168</v>
      </c>
      <c r="K189" s="6">
        <f>SUM(K190:K200)</f>
        <v>2766</v>
      </c>
    </row>
    <row r="190" spans="1:13" x14ac:dyDescent="0.25">
      <c r="A190" s="73">
        <v>1</v>
      </c>
      <c r="B190" s="9">
        <f t="shared" ref="B190:B200" si="10">SUM(C190:K190)</f>
        <v>20</v>
      </c>
      <c r="C190" s="9">
        <v>9</v>
      </c>
      <c r="D190" s="9">
        <v>1</v>
      </c>
      <c r="E190" s="9"/>
      <c r="F190" s="9">
        <v>2</v>
      </c>
      <c r="G190" s="9">
        <v>1</v>
      </c>
      <c r="H190" s="9"/>
      <c r="I190" s="9">
        <v>1</v>
      </c>
      <c r="J190" s="9">
        <v>1</v>
      </c>
      <c r="K190" s="9">
        <v>5</v>
      </c>
    </row>
    <row r="191" spans="1:13" x14ac:dyDescent="0.25">
      <c r="A191" s="10">
        <v>2</v>
      </c>
      <c r="B191" s="11">
        <f t="shared" si="10"/>
        <v>5</v>
      </c>
      <c r="C191" s="11">
        <v>4</v>
      </c>
      <c r="D191" s="11"/>
      <c r="E191" s="11"/>
      <c r="F191" s="11"/>
      <c r="G191" s="11"/>
      <c r="H191" s="11"/>
      <c r="I191" s="11"/>
      <c r="J191" s="11"/>
      <c r="K191" s="11">
        <v>1</v>
      </c>
    </row>
    <row r="192" spans="1:13" x14ac:dyDescent="0.25">
      <c r="A192" s="10">
        <v>3</v>
      </c>
      <c r="B192" s="11">
        <f t="shared" si="10"/>
        <v>18</v>
      </c>
      <c r="C192" s="11">
        <v>8</v>
      </c>
      <c r="D192" s="11">
        <v>1</v>
      </c>
      <c r="E192" s="11"/>
      <c r="F192" s="11"/>
      <c r="G192" s="11">
        <v>1</v>
      </c>
      <c r="H192" s="11"/>
      <c r="I192" s="11">
        <v>1</v>
      </c>
      <c r="J192" s="11"/>
      <c r="K192" s="11">
        <v>7</v>
      </c>
    </row>
    <row r="193" spans="1:12" x14ac:dyDescent="0.25">
      <c r="A193" s="10">
        <v>4</v>
      </c>
      <c r="B193" s="11">
        <f t="shared" si="10"/>
        <v>15</v>
      </c>
      <c r="C193" s="11">
        <v>12</v>
      </c>
      <c r="D193" s="11"/>
      <c r="E193" s="11"/>
      <c r="F193" s="11"/>
      <c r="G193" s="11"/>
      <c r="H193" s="11"/>
      <c r="I193" s="11"/>
      <c r="J193" s="11"/>
      <c r="K193" s="11">
        <v>3</v>
      </c>
    </row>
    <row r="194" spans="1:12" x14ac:dyDescent="0.25">
      <c r="A194" s="10">
        <v>5</v>
      </c>
      <c r="B194" s="11">
        <f t="shared" si="10"/>
        <v>35</v>
      </c>
      <c r="C194" s="11">
        <v>22</v>
      </c>
      <c r="D194" s="11"/>
      <c r="E194" s="11"/>
      <c r="F194" s="11">
        <v>2</v>
      </c>
      <c r="G194" s="11"/>
      <c r="H194" s="11">
        <v>1</v>
      </c>
      <c r="I194" s="11">
        <v>3</v>
      </c>
      <c r="J194" s="11"/>
      <c r="K194" s="11">
        <v>7</v>
      </c>
    </row>
    <row r="195" spans="1:12" x14ac:dyDescent="0.25">
      <c r="A195" s="10">
        <v>6</v>
      </c>
      <c r="B195" s="11">
        <f t="shared" si="10"/>
        <v>58</v>
      </c>
      <c r="C195" s="11">
        <v>35</v>
      </c>
      <c r="D195" s="11">
        <v>1</v>
      </c>
      <c r="E195" s="11">
        <v>2</v>
      </c>
      <c r="F195" s="11">
        <v>1</v>
      </c>
      <c r="G195" s="11">
        <v>5</v>
      </c>
      <c r="H195" s="11"/>
      <c r="I195" s="11">
        <v>5</v>
      </c>
      <c r="J195" s="11">
        <v>1</v>
      </c>
      <c r="K195" s="11">
        <v>8</v>
      </c>
    </row>
    <row r="196" spans="1:12" x14ac:dyDescent="0.25">
      <c r="A196" s="10">
        <v>7</v>
      </c>
      <c r="B196" s="11">
        <f t="shared" si="10"/>
        <v>198</v>
      </c>
      <c r="C196" s="11">
        <v>118</v>
      </c>
      <c r="D196" s="11">
        <v>7</v>
      </c>
      <c r="E196" s="11">
        <v>3</v>
      </c>
      <c r="F196" s="11">
        <v>5</v>
      </c>
      <c r="G196" s="11">
        <v>17</v>
      </c>
      <c r="H196" s="11">
        <v>1</v>
      </c>
      <c r="I196" s="11">
        <v>5</v>
      </c>
      <c r="J196" s="11"/>
      <c r="K196" s="11">
        <v>42</v>
      </c>
    </row>
    <row r="197" spans="1:12" x14ac:dyDescent="0.25">
      <c r="A197" s="10">
        <v>8</v>
      </c>
      <c r="B197" s="11">
        <f t="shared" si="10"/>
        <v>673</v>
      </c>
      <c r="C197" s="11">
        <v>427</v>
      </c>
      <c r="D197" s="11">
        <v>26</v>
      </c>
      <c r="E197" s="11">
        <v>8</v>
      </c>
      <c r="F197" s="11">
        <v>10</v>
      </c>
      <c r="G197" s="11">
        <v>39</v>
      </c>
      <c r="H197" s="11">
        <v>4</v>
      </c>
      <c r="I197" s="11">
        <v>28</v>
      </c>
      <c r="J197" s="11">
        <v>6</v>
      </c>
      <c r="K197" s="11">
        <v>125</v>
      </c>
    </row>
    <row r="198" spans="1:12" x14ac:dyDescent="0.25">
      <c r="A198" s="10">
        <v>9</v>
      </c>
      <c r="B198" s="11">
        <f t="shared" si="10"/>
        <v>17183</v>
      </c>
      <c r="C198" s="11">
        <v>12428</v>
      </c>
      <c r="D198" s="11">
        <v>331</v>
      </c>
      <c r="E198" s="11">
        <v>129</v>
      </c>
      <c r="F198" s="11">
        <v>374</v>
      </c>
      <c r="G198" s="11">
        <v>1265</v>
      </c>
      <c r="H198" s="11">
        <v>141</v>
      </c>
      <c r="I198" s="11">
        <v>508</v>
      </c>
      <c r="J198" s="11">
        <v>121</v>
      </c>
      <c r="K198" s="11">
        <v>1886</v>
      </c>
    </row>
    <row r="199" spans="1:12" x14ac:dyDescent="0.25">
      <c r="A199" s="10">
        <v>10</v>
      </c>
      <c r="B199" s="11">
        <f t="shared" si="10"/>
        <v>4464</v>
      </c>
      <c r="C199" s="11">
        <v>2443</v>
      </c>
      <c r="D199" s="11">
        <v>649</v>
      </c>
      <c r="E199" s="11">
        <v>162</v>
      </c>
      <c r="F199" s="11">
        <v>67</v>
      </c>
      <c r="G199" s="11">
        <v>214</v>
      </c>
      <c r="H199" s="11">
        <v>39</v>
      </c>
      <c r="I199" s="11">
        <v>192</v>
      </c>
      <c r="J199" s="11">
        <v>36</v>
      </c>
      <c r="K199" s="11">
        <v>662</v>
      </c>
    </row>
    <row r="200" spans="1:12" x14ac:dyDescent="0.25">
      <c r="A200" s="74" t="s">
        <v>198</v>
      </c>
      <c r="B200" s="15">
        <f t="shared" si="10"/>
        <v>402</v>
      </c>
      <c r="C200" s="15">
        <v>306</v>
      </c>
      <c r="D200" s="15">
        <v>8</v>
      </c>
      <c r="E200" s="15">
        <v>1</v>
      </c>
      <c r="F200" s="15">
        <v>9</v>
      </c>
      <c r="G200" s="15">
        <v>27</v>
      </c>
      <c r="H200" s="15">
        <v>25</v>
      </c>
      <c r="I200" s="15">
        <v>3</v>
      </c>
      <c r="J200" s="15">
        <v>3</v>
      </c>
      <c r="K200" s="15">
        <v>20</v>
      </c>
    </row>
    <row r="204" spans="1:12" x14ac:dyDescent="0.25">
      <c r="A204" s="16" t="s">
        <v>389</v>
      </c>
    </row>
    <row r="205" spans="1:12" x14ac:dyDescent="0.25">
      <c r="B205" s="1"/>
      <c r="C205" s="1"/>
      <c r="D205" s="1"/>
      <c r="E205" s="1"/>
    </row>
    <row r="206" spans="1:12" x14ac:dyDescent="0.25">
      <c r="A206" s="25" t="s">
        <v>388</v>
      </c>
      <c r="B206" s="63" t="s">
        <v>364</v>
      </c>
      <c r="C206" s="63" t="s">
        <v>2</v>
      </c>
      <c r="D206" s="63" t="s">
        <v>44</v>
      </c>
      <c r="E206" s="63" t="s">
        <v>30</v>
      </c>
      <c r="F206" s="63" t="s">
        <v>32</v>
      </c>
      <c r="G206" s="63" t="s">
        <v>25</v>
      </c>
      <c r="H206" s="63" t="s">
        <v>66</v>
      </c>
      <c r="I206" s="63" t="s">
        <v>34</v>
      </c>
      <c r="J206" s="63" t="s">
        <v>89</v>
      </c>
      <c r="K206" s="63" t="s">
        <v>223</v>
      </c>
    </row>
    <row r="207" spans="1:12" x14ac:dyDescent="0.25">
      <c r="A207" s="77" t="s">
        <v>364</v>
      </c>
      <c r="B207" s="80">
        <f>SUM(C207:K207)</f>
        <v>23071</v>
      </c>
      <c r="C207" s="80">
        <v>15812</v>
      </c>
      <c r="D207" s="80">
        <v>1024</v>
      </c>
      <c r="E207" s="80">
        <v>305</v>
      </c>
      <c r="F207" s="80">
        <v>470</v>
      </c>
      <c r="G207" s="80">
        <v>1569</v>
      </c>
      <c r="H207" s="80">
        <v>211</v>
      </c>
      <c r="I207" s="80">
        <v>746</v>
      </c>
      <c r="J207" s="80">
        <v>168</v>
      </c>
      <c r="K207" s="80">
        <f>SUM(K208:K210)</f>
        <v>2766</v>
      </c>
      <c r="L207" s="4"/>
    </row>
    <row r="208" spans="1:12" x14ac:dyDescent="0.25">
      <c r="A208" s="64" t="s">
        <v>228</v>
      </c>
      <c r="B208" s="65">
        <f t="shared" ref="B208:B210" si="11">SUM(C208:K208)</f>
        <v>13533</v>
      </c>
      <c r="C208" s="9">
        <v>9003</v>
      </c>
      <c r="D208" s="9">
        <v>573</v>
      </c>
      <c r="E208" s="9">
        <v>219</v>
      </c>
      <c r="F208" s="9">
        <v>315</v>
      </c>
      <c r="G208" s="9">
        <v>1034</v>
      </c>
      <c r="H208" s="9">
        <v>135</v>
      </c>
      <c r="I208" s="9">
        <v>332</v>
      </c>
      <c r="J208" s="9">
        <v>127</v>
      </c>
      <c r="K208" s="9">
        <v>1795</v>
      </c>
      <c r="L208" s="4"/>
    </row>
    <row r="209" spans="1:12" x14ac:dyDescent="0.25">
      <c r="A209" s="66" t="s">
        <v>229</v>
      </c>
      <c r="B209" s="67">
        <f t="shared" si="11"/>
        <v>9221</v>
      </c>
      <c r="C209" s="11">
        <v>6554</v>
      </c>
      <c r="D209" s="11">
        <v>451</v>
      </c>
      <c r="E209" s="11">
        <v>86</v>
      </c>
      <c r="F209" s="11">
        <v>148</v>
      </c>
      <c r="G209" s="11">
        <v>514</v>
      </c>
      <c r="H209" s="11">
        <v>52</v>
      </c>
      <c r="I209" s="11">
        <v>414</v>
      </c>
      <c r="J209" s="11">
        <v>41</v>
      </c>
      <c r="K209" s="11">
        <v>961</v>
      </c>
      <c r="L209" s="4"/>
    </row>
    <row r="210" spans="1:12" x14ac:dyDescent="0.25">
      <c r="A210" s="68" t="s">
        <v>365</v>
      </c>
      <c r="B210" s="69">
        <f t="shared" si="11"/>
        <v>317</v>
      </c>
      <c r="C210" s="15">
        <v>255</v>
      </c>
      <c r="D210" s="15"/>
      <c r="E210" s="15"/>
      <c r="F210" s="15">
        <v>7</v>
      </c>
      <c r="G210" s="15">
        <v>21</v>
      </c>
      <c r="H210" s="15">
        <v>24</v>
      </c>
      <c r="I210" s="15"/>
      <c r="J210" s="15"/>
      <c r="K210" s="15">
        <v>10</v>
      </c>
      <c r="L210" s="4"/>
    </row>
    <row r="213" spans="1:12" x14ac:dyDescent="0.25">
      <c r="A213" s="16" t="s">
        <v>391</v>
      </c>
    </row>
    <row r="215" spans="1:12" x14ac:dyDescent="0.25">
      <c r="A215" s="79" t="s">
        <v>390</v>
      </c>
      <c r="B215" s="7" t="s">
        <v>364</v>
      </c>
      <c r="C215" s="7" t="s">
        <v>2</v>
      </c>
      <c r="D215" s="7" t="s">
        <v>44</v>
      </c>
      <c r="E215" s="7" t="s">
        <v>30</v>
      </c>
      <c r="F215" s="7" t="s">
        <v>32</v>
      </c>
      <c r="G215" s="7" t="s">
        <v>25</v>
      </c>
      <c r="H215" s="7" t="s">
        <v>66</v>
      </c>
      <c r="I215" s="7" t="s">
        <v>34</v>
      </c>
      <c r="J215" s="7" t="s">
        <v>89</v>
      </c>
      <c r="K215" s="7" t="s">
        <v>230</v>
      </c>
    </row>
    <row r="216" spans="1:12" x14ac:dyDescent="0.25">
      <c r="A216" s="6" t="s">
        <v>364</v>
      </c>
      <c r="B216" s="6">
        <f>SUM(C216:K216)</f>
        <v>23071</v>
      </c>
      <c r="C216" s="6">
        <v>15812</v>
      </c>
      <c r="D216" s="6">
        <v>1024</v>
      </c>
      <c r="E216" s="6">
        <v>305</v>
      </c>
      <c r="F216" s="6">
        <v>470</v>
      </c>
      <c r="G216" s="6">
        <v>1569</v>
      </c>
      <c r="H216" s="6">
        <v>211</v>
      </c>
      <c r="I216" s="6">
        <v>746</v>
      </c>
      <c r="J216" s="6">
        <v>168</v>
      </c>
      <c r="K216" s="6">
        <f>SUM(K217:K247)</f>
        <v>2766</v>
      </c>
      <c r="L216" s="1"/>
    </row>
    <row r="217" spans="1:12" x14ac:dyDescent="0.25">
      <c r="A217" s="81" t="s">
        <v>260</v>
      </c>
      <c r="B217" s="9">
        <f t="shared" ref="B217:B247" si="12">SUM(C217:K217)</f>
        <v>11</v>
      </c>
      <c r="C217" s="9">
        <v>4</v>
      </c>
      <c r="D217" s="9">
        <v>1</v>
      </c>
      <c r="E217" s="9">
        <v>0</v>
      </c>
      <c r="F217" s="9">
        <v>1</v>
      </c>
      <c r="G217" s="9">
        <v>0</v>
      </c>
      <c r="H217" s="9">
        <v>0</v>
      </c>
      <c r="I217" s="9">
        <v>0</v>
      </c>
      <c r="J217" s="9">
        <v>0</v>
      </c>
      <c r="K217" s="9">
        <v>5</v>
      </c>
      <c r="L217" s="1"/>
    </row>
    <row r="218" spans="1:12" x14ac:dyDescent="0.25">
      <c r="A218" s="82" t="s">
        <v>259</v>
      </c>
      <c r="B218" s="11">
        <f t="shared" si="12"/>
        <v>11</v>
      </c>
      <c r="C218" s="11">
        <v>3</v>
      </c>
      <c r="D218" s="11">
        <v>0</v>
      </c>
      <c r="E218" s="11">
        <v>0</v>
      </c>
      <c r="F218" s="11">
        <v>0</v>
      </c>
      <c r="G218" s="11">
        <v>1</v>
      </c>
      <c r="H218" s="11">
        <v>0</v>
      </c>
      <c r="I218" s="11">
        <v>1</v>
      </c>
      <c r="J218" s="11">
        <v>0</v>
      </c>
      <c r="K218" s="11">
        <v>6</v>
      </c>
      <c r="L218" s="1"/>
    </row>
    <row r="219" spans="1:12" x14ac:dyDescent="0.25">
      <c r="A219" s="82" t="s">
        <v>258</v>
      </c>
      <c r="B219" s="11">
        <f t="shared" si="12"/>
        <v>16</v>
      </c>
      <c r="C219" s="11">
        <v>10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6</v>
      </c>
      <c r="L219" s="1"/>
    </row>
    <row r="220" spans="1:12" x14ac:dyDescent="0.25">
      <c r="A220" s="82" t="s">
        <v>257</v>
      </c>
      <c r="B220" s="11">
        <f t="shared" si="12"/>
        <v>16</v>
      </c>
      <c r="C220" s="11">
        <v>8</v>
      </c>
      <c r="D220" s="11">
        <v>0</v>
      </c>
      <c r="E220" s="11">
        <v>0</v>
      </c>
      <c r="F220" s="11">
        <v>0</v>
      </c>
      <c r="G220" s="11">
        <v>3</v>
      </c>
      <c r="H220" s="11">
        <v>0</v>
      </c>
      <c r="I220" s="11">
        <v>0</v>
      </c>
      <c r="J220" s="11">
        <v>0</v>
      </c>
      <c r="K220" s="11">
        <v>5</v>
      </c>
      <c r="L220" s="1"/>
    </row>
    <row r="221" spans="1:12" x14ac:dyDescent="0.25">
      <c r="A221" s="82" t="s">
        <v>256</v>
      </c>
      <c r="B221" s="11">
        <f t="shared" si="12"/>
        <v>32</v>
      </c>
      <c r="C221" s="11">
        <v>20</v>
      </c>
      <c r="D221" s="11">
        <v>1</v>
      </c>
      <c r="E221" s="11">
        <v>0</v>
      </c>
      <c r="F221" s="11">
        <v>1</v>
      </c>
      <c r="G221" s="11">
        <v>1</v>
      </c>
      <c r="H221" s="11">
        <v>0</v>
      </c>
      <c r="I221" s="11">
        <v>4</v>
      </c>
      <c r="J221" s="11">
        <v>0</v>
      </c>
      <c r="K221" s="11">
        <v>5</v>
      </c>
      <c r="L221" s="1"/>
    </row>
    <row r="222" spans="1:12" x14ac:dyDescent="0.25">
      <c r="A222" s="82" t="s">
        <v>255</v>
      </c>
      <c r="B222" s="11">
        <f t="shared" si="12"/>
        <v>24</v>
      </c>
      <c r="C222" s="11">
        <v>10</v>
      </c>
      <c r="D222" s="11">
        <v>1</v>
      </c>
      <c r="E222" s="11">
        <v>1</v>
      </c>
      <c r="F222" s="11">
        <v>0</v>
      </c>
      <c r="G222" s="11">
        <v>2</v>
      </c>
      <c r="H222" s="11">
        <v>0</v>
      </c>
      <c r="I222" s="11">
        <v>3</v>
      </c>
      <c r="J222" s="11">
        <v>1</v>
      </c>
      <c r="K222" s="11">
        <v>6</v>
      </c>
      <c r="L222" s="1"/>
    </row>
    <row r="223" spans="1:12" x14ac:dyDescent="0.25">
      <c r="A223" s="82" t="s">
        <v>254</v>
      </c>
      <c r="B223" s="11">
        <f t="shared" si="12"/>
        <v>24</v>
      </c>
      <c r="C223" s="11">
        <v>14</v>
      </c>
      <c r="D223" s="11">
        <v>1</v>
      </c>
      <c r="E223" s="11">
        <v>1</v>
      </c>
      <c r="F223" s="11">
        <v>0</v>
      </c>
      <c r="G223" s="11">
        <v>1</v>
      </c>
      <c r="H223" s="11">
        <v>2</v>
      </c>
      <c r="I223" s="11">
        <v>0</v>
      </c>
      <c r="J223" s="11">
        <v>0</v>
      </c>
      <c r="K223" s="11">
        <v>5</v>
      </c>
      <c r="L223" s="1"/>
    </row>
    <row r="224" spans="1:12" x14ac:dyDescent="0.25">
      <c r="A224" s="82" t="s">
        <v>253</v>
      </c>
      <c r="B224" s="11">
        <f t="shared" si="12"/>
        <v>45</v>
      </c>
      <c r="C224" s="11">
        <v>29</v>
      </c>
      <c r="D224" s="11">
        <v>2</v>
      </c>
      <c r="E224" s="11">
        <v>0</v>
      </c>
      <c r="F224" s="11">
        <v>0</v>
      </c>
      <c r="G224" s="11">
        <v>3</v>
      </c>
      <c r="H224" s="11">
        <v>0</v>
      </c>
      <c r="I224" s="11">
        <v>1</v>
      </c>
      <c r="J224" s="11">
        <v>1</v>
      </c>
      <c r="K224" s="11">
        <v>9</v>
      </c>
      <c r="L224" s="1"/>
    </row>
    <row r="225" spans="1:12" x14ac:dyDescent="0.25">
      <c r="A225" s="82" t="s">
        <v>252</v>
      </c>
      <c r="B225" s="11">
        <f t="shared" si="12"/>
        <v>68</v>
      </c>
      <c r="C225" s="11">
        <v>44</v>
      </c>
      <c r="D225" s="11">
        <v>2</v>
      </c>
      <c r="E225" s="11">
        <v>0</v>
      </c>
      <c r="F225" s="11">
        <v>0</v>
      </c>
      <c r="G225" s="11">
        <v>3</v>
      </c>
      <c r="H225" s="11">
        <v>0</v>
      </c>
      <c r="I225" s="11">
        <v>1</v>
      </c>
      <c r="J225" s="11">
        <v>0</v>
      </c>
      <c r="K225" s="11">
        <v>18</v>
      </c>
      <c r="L225" s="1"/>
    </row>
    <row r="226" spans="1:12" x14ac:dyDescent="0.25">
      <c r="A226" s="82" t="s">
        <v>231</v>
      </c>
      <c r="B226" s="11">
        <f t="shared" si="12"/>
        <v>126</v>
      </c>
      <c r="C226" s="11">
        <v>74</v>
      </c>
      <c r="D226" s="11">
        <v>5</v>
      </c>
      <c r="E226" s="11">
        <v>5</v>
      </c>
      <c r="F226" s="11">
        <v>3</v>
      </c>
      <c r="G226" s="11">
        <v>9</v>
      </c>
      <c r="H226" s="11">
        <v>1</v>
      </c>
      <c r="I226" s="11">
        <v>7</v>
      </c>
      <c r="J226" s="11">
        <v>2</v>
      </c>
      <c r="K226" s="11">
        <v>20</v>
      </c>
      <c r="L226" s="1"/>
    </row>
    <row r="227" spans="1:12" x14ac:dyDescent="0.25">
      <c r="A227" s="82" t="s">
        <v>232</v>
      </c>
      <c r="B227" s="11">
        <f t="shared" si="12"/>
        <v>300</v>
      </c>
      <c r="C227" s="11">
        <v>178</v>
      </c>
      <c r="D227" s="11">
        <v>18</v>
      </c>
      <c r="E227" s="11">
        <v>2</v>
      </c>
      <c r="F227" s="11">
        <v>9</v>
      </c>
      <c r="G227" s="11">
        <v>22</v>
      </c>
      <c r="H227" s="11">
        <v>6</v>
      </c>
      <c r="I227" s="11">
        <v>7</v>
      </c>
      <c r="J227" s="11">
        <v>2</v>
      </c>
      <c r="K227" s="11">
        <v>56</v>
      </c>
      <c r="L227" s="1"/>
    </row>
    <row r="228" spans="1:12" x14ac:dyDescent="0.25">
      <c r="A228" s="82" t="s">
        <v>233</v>
      </c>
      <c r="B228" s="11">
        <f t="shared" si="12"/>
        <v>890</v>
      </c>
      <c r="C228" s="11">
        <v>562</v>
      </c>
      <c r="D228" s="11">
        <v>33</v>
      </c>
      <c r="E228" s="11">
        <v>14</v>
      </c>
      <c r="F228" s="11">
        <v>25</v>
      </c>
      <c r="G228" s="11">
        <v>69</v>
      </c>
      <c r="H228" s="11">
        <v>16</v>
      </c>
      <c r="I228" s="11">
        <v>26</v>
      </c>
      <c r="J228" s="11">
        <v>18</v>
      </c>
      <c r="K228" s="11">
        <v>127</v>
      </c>
      <c r="L228" s="1"/>
    </row>
    <row r="229" spans="1:12" x14ac:dyDescent="0.25">
      <c r="A229" s="82" t="s">
        <v>234</v>
      </c>
      <c r="B229" s="11">
        <f t="shared" si="12"/>
        <v>2917</v>
      </c>
      <c r="C229" s="11">
        <v>1860</v>
      </c>
      <c r="D229" s="11">
        <v>161</v>
      </c>
      <c r="E229" s="11">
        <v>55</v>
      </c>
      <c r="F229" s="11">
        <v>66</v>
      </c>
      <c r="G229" s="11">
        <v>207</v>
      </c>
      <c r="H229" s="11">
        <v>23</v>
      </c>
      <c r="I229" s="11">
        <v>85</v>
      </c>
      <c r="J229" s="11">
        <v>47</v>
      </c>
      <c r="K229" s="11">
        <v>413</v>
      </c>
      <c r="L229" s="1"/>
    </row>
    <row r="230" spans="1:12" x14ac:dyDescent="0.25">
      <c r="A230" s="82" t="s">
        <v>235</v>
      </c>
      <c r="B230" s="11">
        <f t="shared" si="12"/>
        <v>5753</v>
      </c>
      <c r="C230" s="11">
        <v>3858</v>
      </c>
      <c r="D230" s="11">
        <v>266</v>
      </c>
      <c r="E230" s="11">
        <v>86</v>
      </c>
      <c r="F230" s="11">
        <v>138</v>
      </c>
      <c r="G230" s="11">
        <v>417</v>
      </c>
      <c r="H230" s="11">
        <v>47</v>
      </c>
      <c r="I230" s="11">
        <v>171</v>
      </c>
      <c r="J230" s="11">
        <v>37</v>
      </c>
      <c r="K230" s="11">
        <v>733</v>
      </c>
      <c r="L230" s="1"/>
    </row>
    <row r="231" spans="1:12" x14ac:dyDescent="0.25">
      <c r="A231" s="82" t="s">
        <v>236</v>
      </c>
      <c r="B231" s="11">
        <f t="shared" si="12"/>
        <v>6410</v>
      </c>
      <c r="C231" s="11">
        <v>4517</v>
      </c>
      <c r="D231" s="11">
        <v>253</v>
      </c>
      <c r="E231" s="11">
        <v>72</v>
      </c>
      <c r="F231" s="11">
        <v>96</v>
      </c>
      <c r="G231" s="11">
        <v>408</v>
      </c>
      <c r="H231" s="11">
        <v>56</v>
      </c>
      <c r="I231" s="11">
        <v>201</v>
      </c>
      <c r="J231" s="11">
        <v>37</v>
      </c>
      <c r="K231" s="11">
        <v>770</v>
      </c>
      <c r="L231" s="1"/>
    </row>
    <row r="232" spans="1:12" x14ac:dyDescent="0.25">
      <c r="A232" s="82" t="s">
        <v>237</v>
      </c>
      <c r="B232" s="11">
        <f t="shared" si="12"/>
        <v>4130</v>
      </c>
      <c r="C232" s="11">
        <v>2963</v>
      </c>
      <c r="D232" s="11">
        <v>186</v>
      </c>
      <c r="E232" s="11">
        <v>44</v>
      </c>
      <c r="F232" s="11">
        <v>78</v>
      </c>
      <c r="G232" s="11">
        <v>265</v>
      </c>
      <c r="H232" s="11">
        <v>29</v>
      </c>
      <c r="I232" s="11">
        <v>151</v>
      </c>
      <c r="J232" s="11">
        <v>11</v>
      </c>
      <c r="K232" s="11">
        <v>403</v>
      </c>
      <c r="L232" s="1"/>
    </row>
    <row r="233" spans="1:12" x14ac:dyDescent="0.25">
      <c r="A233" s="82" t="s">
        <v>238</v>
      </c>
      <c r="B233" s="11">
        <f t="shared" si="12"/>
        <v>1547</v>
      </c>
      <c r="C233" s="11">
        <v>1104</v>
      </c>
      <c r="D233" s="11">
        <v>65</v>
      </c>
      <c r="E233" s="11">
        <v>15</v>
      </c>
      <c r="F233" s="11">
        <v>35</v>
      </c>
      <c r="G233" s="11">
        <v>109</v>
      </c>
      <c r="H233" s="11">
        <v>4</v>
      </c>
      <c r="I233" s="11">
        <v>67</v>
      </c>
      <c r="J233" s="11">
        <v>9</v>
      </c>
      <c r="K233" s="11">
        <v>139</v>
      </c>
      <c r="L233" s="1"/>
    </row>
    <row r="234" spans="1:12" x14ac:dyDescent="0.25">
      <c r="A234" s="82" t="s">
        <v>239</v>
      </c>
      <c r="B234" s="11">
        <f t="shared" si="12"/>
        <v>358</v>
      </c>
      <c r="C234" s="11">
        <v>246</v>
      </c>
      <c r="D234" s="11">
        <v>26</v>
      </c>
      <c r="E234" s="11">
        <v>9</v>
      </c>
      <c r="F234" s="11">
        <v>8</v>
      </c>
      <c r="G234" s="11">
        <v>24</v>
      </c>
      <c r="H234" s="11">
        <v>3</v>
      </c>
      <c r="I234" s="11">
        <v>16</v>
      </c>
      <c r="J234" s="11">
        <v>2</v>
      </c>
      <c r="K234" s="11">
        <v>24</v>
      </c>
      <c r="L234" s="1"/>
    </row>
    <row r="235" spans="1:12" x14ac:dyDescent="0.25">
      <c r="A235" s="82" t="s">
        <v>240</v>
      </c>
      <c r="B235" s="11">
        <f t="shared" si="12"/>
        <v>46</v>
      </c>
      <c r="C235" s="11">
        <v>36</v>
      </c>
      <c r="D235" s="11">
        <v>2</v>
      </c>
      <c r="E235" s="11">
        <v>1</v>
      </c>
      <c r="F235" s="11">
        <v>1</v>
      </c>
      <c r="G235" s="11">
        <v>2</v>
      </c>
      <c r="H235" s="11">
        <v>0</v>
      </c>
      <c r="I235" s="11">
        <v>3</v>
      </c>
      <c r="J235" s="11">
        <v>0</v>
      </c>
      <c r="K235" s="11">
        <v>1</v>
      </c>
      <c r="L235" s="1"/>
    </row>
    <row r="236" spans="1:12" x14ac:dyDescent="0.25">
      <c r="A236" s="82" t="s">
        <v>241</v>
      </c>
      <c r="B236" s="11">
        <f t="shared" si="12"/>
        <v>6</v>
      </c>
      <c r="C236" s="11">
        <v>4</v>
      </c>
      <c r="D236" s="11">
        <v>0</v>
      </c>
      <c r="E236" s="11">
        <v>0</v>
      </c>
      <c r="F236" s="11">
        <v>1</v>
      </c>
      <c r="G236" s="11">
        <v>1</v>
      </c>
      <c r="H236" s="11">
        <v>0</v>
      </c>
      <c r="I236" s="11">
        <v>0</v>
      </c>
      <c r="J236" s="11">
        <v>0</v>
      </c>
      <c r="K236" s="11">
        <v>0</v>
      </c>
      <c r="L236" s="1"/>
    </row>
    <row r="237" spans="1:12" x14ac:dyDescent="0.25">
      <c r="A237" s="82" t="s">
        <v>242</v>
      </c>
      <c r="B237" s="11">
        <f t="shared" si="12"/>
        <v>1</v>
      </c>
      <c r="C237" s="11">
        <v>1</v>
      </c>
      <c r="D237" s="11"/>
      <c r="E237" s="11"/>
      <c r="F237" s="11"/>
      <c r="G237" s="11"/>
      <c r="H237" s="11"/>
      <c r="I237" s="11"/>
      <c r="J237" s="11"/>
      <c r="K237" s="11">
        <v>0</v>
      </c>
      <c r="L237" s="1"/>
    </row>
    <row r="238" spans="1:12" x14ac:dyDescent="0.25">
      <c r="A238" s="82" t="s">
        <v>243</v>
      </c>
      <c r="B238" s="11">
        <f t="shared" si="12"/>
        <v>1</v>
      </c>
      <c r="C238" s="11"/>
      <c r="D238" s="11"/>
      <c r="E238" s="11"/>
      <c r="F238" s="11"/>
      <c r="G238" s="11"/>
      <c r="H238" s="11"/>
      <c r="I238" s="11"/>
      <c r="J238" s="11"/>
      <c r="K238" s="11">
        <v>1</v>
      </c>
      <c r="L238" s="1"/>
    </row>
    <row r="239" spans="1:12" x14ac:dyDescent="0.25">
      <c r="A239" s="82" t="s">
        <v>244</v>
      </c>
      <c r="B239" s="11">
        <f t="shared" si="12"/>
        <v>2</v>
      </c>
      <c r="C239" s="11">
        <v>2</v>
      </c>
      <c r="D239" s="11"/>
      <c r="E239" s="11"/>
      <c r="F239" s="11"/>
      <c r="G239" s="11"/>
      <c r="H239" s="11"/>
      <c r="I239" s="11"/>
      <c r="J239" s="11"/>
      <c r="K239" s="11">
        <v>0</v>
      </c>
      <c r="L239" s="1"/>
    </row>
    <row r="240" spans="1:12" x14ac:dyDescent="0.25">
      <c r="A240" s="82" t="s">
        <v>245</v>
      </c>
      <c r="B240" s="11">
        <f t="shared" si="12"/>
        <v>1</v>
      </c>
      <c r="C240" s="11">
        <v>1</v>
      </c>
      <c r="D240" s="11"/>
      <c r="E240" s="11"/>
      <c r="F240" s="11"/>
      <c r="G240" s="11"/>
      <c r="H240" s="11"/>
      <c r="I240" s="11"/>
      <c r="J240" s="11"/>
      <c r="K240" s="11">
        <v>0</v>
      </c>
      <c r="L240" s="1"/>
    </row>
    <row r="241" spans="1:248" x14ac:dyDescent="0.25">
      <c r="A241" s="82" t="s">
        <v>246</v>
      </c>
      <c r="B241" s="11">
        <f t="shared" si="12"/>
        <v>1</v>
      </c>
      <c r="C241" s="11"/>
      <c r="D241" s="11"/>
      <c r="E241" s="11"/>
      <c r="F241" s="11"/>
      <c r="G241" s="11"/>
      <c r="H241" s="11"/>
      <c r="I241" s="11">
        <v>1</v>
      </c>
      <c r="J241" s="11"/>
      <c r="K241" s="11">
        <v>0</v>
      </c>
      <c r="L241" s="1"/>
    </row>
    <row r="242" spans="1:248" x14ac:dyDescent="0.25">
      <c r="A242" s="82" t="s">
        <v>247</v>
      </c>
      <c r="B242" s="11">
        <f t="shared" si="12"/>
        <v>4</v>
      </c>
      <c r="C242" s="11">
        <v>1</v>
      </c>
      <c r="D242" s="11"/>
      <c r="E242" s="11"/>
      <c r="F242" s="11">
        <v>1</v>
      </c>
      <c r="G242" s="11"/>
      <c r="H242" s="11"/>
      <c r="I242" s="11">
        <v>1</v>
      </c>
      <c r="J242" s="11"/>
      <c r="K242" s="11">
        <v>1</v>
      </c>
      <c r="L242" s="1"/>
    </row>
    <row r="243" spans="1:248" x14ac:dyDescent="0.25">
      <c r="A243" s="82" t="s">
        <v>248</v>
      </c>
      <c r="B243" s="11">
        <f t="shared" si="12"/>
        <v>4</v>
      </c>
      <c r="C243" s="11">
        <v>2</v>
      </c>
      <c r="D243" s="11">
        <v>1</v>
      </c>
      <c r="E243" s="11"/>
      <c r="F243" s="11"/>
      <c r="G243" s="11"/>
      <c r="H243" s="11"/>
      <c r="I243" s="11"/>
      <c r="J243" s="11">
        <v>1</v>
      </c>
      <c r="K243" s="11">
        <v>0</v>
      </c>
      <c r="L243" s="1"/>
    </row>
    <row r="244" spans="1:248" x14ac:dyDescent="0.25">
      <c r="A244" s="82" t="s">
        <v>249</v>
      </c>
      <c r="B244" s="11">
        <f t="shared" si="12"/>
        <v>4</v>
      </c>
      <c r="C244" s="11">
        <v>4</v>
      </c>
      <c r="D244" s="11"/>
      <c r="E244" s="11"/>
      <c r="F244" s="11"/>
      <c r="G244" s="11"/>
      <c r="H244" s="11"/>
      <c r="I244" s="11"/>
      <c r="J244" s="11"/>
      <c r="K244" s="11">
        <v>0</v>
      </c>
      <c r="L244" s="1"/>
    </row>
    <row r="245" spans="1:248" x14ac:dyDescent="0.25">
      <c r="A245" s="82" t="s">
        <v>250</v>
      </c>
      <c r="B245" s="11">
        <f t="shared" si="12"/>
        <v>3</v>
      </c>
      <c r="C245" s="11">
        <v>2</v>
      </c>
      <c r="D245" s="11"/>
      <c r="E245" s="11"/>
      <c r="F245" s="11"/>
      <c r="G245" s="11"/>
      <c r="H245" s="11"/>
      <c r="I245" s="11"/>
      <c r="J245" s="11"/>
      <c r="K245" s="11">
        <v>1</v>
      </c>
      <c r="L245" s="1"/>
    </row>
    <row r="246" spans="1:248" x14ac:dyDescent="0.25">
      <c r="A246" s="82" t="s">
        <v>251</v>
      </c>
      <c r="B246" s="11">
        <f t="shared" si="12"/>
        <v>2</v>
      </c>
      <c r="C246" s="11"/>
      <c r="D246" s="11"/>
      <c r="E246" s="11"/>
      <c r="F246" s="11"/>
      <c r="G246" s="11">
        <v>1</v>
      </c>
      <c r="H246" s="11"/>
      <c r="I246" s="11"/>
      <c r="J246" s="11"/>
      <c r="K246" s="11">
        <v>1</v>
      </c>
      <c r="L246" s="1"/>
    </row>
    <row r="247" spans="1:248" x14ac:dyDescent="0.25">
      <c r="A247" s="74" t="s">
        <v>82</v>
      </c>
      <c r="B247" s="15">
        <f t="shared" si="12"/>
        <v>318</v>
      </c>
      <c r="C247" s="15">
        <v>255</v>
      </c>
      <c r="D247" s="15"/>
      <c r="E247" s="15"/>
      <c r="F247" s="15">
        <v>7</v>
      </c>
      <c r="G247" s="15">
        <v>21</v>
      </c>
      <c r="H247" s="15">
        <v>24</v>
      </c>
      <c r="I247" s="15"/>
      <c r="J247" s="15"/>
      <c r="K247" s="15">
        <v>11</v>
      </c>
      <c r="L247" s="1"/>
    </row>
    <row r="249" spans="1:248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248" x14ac:dyDescent="0.25">
      <c r="A250" s="1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248" x14ac:dyDescent="0.25">
      <c r="A251" s="16" t="s">
        <v>393</v>
      </c>
    </row>
    <row r="252" spans="1:248" x14ac:dyDescent="0.25"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</row>
    <row r="253" spans="1:248" x14ac:dyDescent="0.25">
      <c r="A253" s="51" t="s">
        <v>392</v>
      </c>
      <c r="B253" s="7" t="s">
        <v>210</v>
      </c>
      <c r="C253" s="7" t="s">
        <v>2</v>
      </c>
      <c r="D253" s="7" t="s">
        <v>44</v>
      </c>
      <c r="E253" s="7" t="s">
        <v>30</v>
      </c>
      <c r="F253" s="7" t="s">
        <v>32</v>
      </c>
      <c r="G253" s="7" t="s">
        <v>25</v>
      </c>
      <c r="H253" s="7" t="s">
        <v>66</v>
      </c>
      <c r="I253" s="7" t="s">
        <v>34</v>
      </c>
      <c r="J253" s="7" t="s">
        <v>89</v>
      </c>
      <c r="K253" s="7" t="s">
        <v>223</v>
      </c>
      <c r="M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</row>
    <row r="254" spans="1:248" x14ac:dyDescent="0.25">
      <c r="A254" s="6" t="s">
        <v>364</v>
      </c>
      <c r="B254" s="6">
        <f>SUM(C254:K254)</f>
        <v>23071</v>
      </c>
      <c r="C254" s="6">
        <f t="shared" ref="C254:K254" si="13">SUM(C255:C286)</f>
        <v>15812</v>
      </c>
      <c r="D254" s="6">
        <f t="shared" si="13"/>
        <v>1024</v>
      </c>
      <c r="E254" s="6">
        <f t="shared" si="13"/>
        <v>305</v>
      </c>
      <c r="F254" s="6">
        <f t="shared" si="13"/>
        <v>470</v>
      </c>
      <c r="G254" s="6">
        <f t="shared" si="13"/>
        <v>1569</v>
      </c>
      <c r="H254" s="6">
        <f t="shared" si="13"/>
        <v>211</v>
      </c>
      <c r="I254" s="6">
        <f t="shared" si="13"/>
        <v>746</v>
      </c>
      <c r="J254" s="6">
        <f t="shared" si="13"/>
        <v>168</v>
      </c>
      <c r="K254" s="6">
        <f t="shared" si="13"/>
        <v>2766</v>
      </c>
      <c r="M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</row>
    <row r="255" spans="1:248" x14ac:dyDescent="0.25">
      <c r="A255" s="81" t="s">
        <v>279</v>
      </c>
      <c r="B255" s="9">
        <f>SUM(C255:K255)</f>
        <v>5</v>
      </c>
      <c r="C255" s="9">
        <v>2</v>
      </c>
      <c r="D255" s="9">
        <v>0</v>
      </c>
      <c r="E255" s="9">
        <v>0</v>
      </c>
      <c r="F255" s="9">
        <v>0</v>
      </c>
      <c r="G255" s="9">
        <v>0</v>
      </c>
      <c r="H255" s="9">
        <v>0</v>
      </c>
      <c r="I255" s="9">
        <v>0</v>
      </c>
      <c r="J255" s="9">
        <v>0</v>
      </c>
      <c r="K255" s="9">
        <v>3</v>
      </c>
      <c r="L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</row>
    <row r="256" spans="1:248" x14ac:dyDescent="0.25">
      <c r="A256" s="82" t="s">
        <v>278</v>
      </c>
      <c r="B256" s="11">
        <f t="shared" ref="B256:B286" si="14">SUM(C256:K256)</f>
        <v>8</v>
      </c>
      <c r="C256" s="11">
        <v>4</v>
      </c>
      <c r="D256" s="11"/>
      <c r="E256" s="11"/>
      <c r="F256" s="11"/>
      <c r="G256" s="11"/>
      <c r="H256" s="11"/>
      <c r="I256" s="11"/>
      <c r="J256" s="11"/>
      <c r="K256" s="11">
        <v>4</v>
      </c>
      <c r="L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</row>
    <row r="257" spans="1:248" x14ac:dyDescent="0.25">
      <c r="A257" s="82" t="s">
        <v>277</v>
      </c>
      <c r="B257" s="11">
        <f t="shared" si="14"/>
        <v>9</v>
      </c>
      <c r="C257" s="11">
        <v>5</v>
      </c>
      <c r="D257" s="11"/>
      <c r="E257" s="11"/>
      <c r="F257" s="11"/>
      <c r="G257" s="11">
        <v>2</v>
      </c>
      <c r="H257" s="11"/>
      <c r="I257" s="11"/>
      <c r="J257" s="11"/>
      <c r="K257" s="11">
        <v>2</v>
      </c>
      <c r="L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</row>
    <row r="258" spans="1:248" x14ac:dyDescent="0.25">
      <c r="A258" s="82" t="s">
        <v>276</v>
      </c>
      <c r="B258" s="11">
        <f t="shared" si="14"/>
        <v>15</v>
      </c>
      <c r="C258" s="11">
        <v>7</v>
      </c>
      <c r="D258" s="11">
        <v>1</v>
      </c>
      <c r="E258" s="11">
        <v>0</v>
      </c>
      <c r="F258" s="11">
        <v>0</v>
      </c>
      <c r="G258" s="11">
        <v>2</v>
      </c>
      <c r="H258" s="11">
        <v>0</v>
      </c>
      <c r="I258" s="11">
        <v>2</v>
      </c>
      <c r="J258" s="11">
        <v>0</v>
      </c>
      <c r="K258" s="11">
        <v>3</v>
      </c>
      <c r="L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</row>
    <row r="259" spans="1:248" x14ac:dyDescent="0.25">
      <c r="A259" s="82" t="s">
        <v>234</v>
      </c>
      <c r="B259" s="11">
        <f t="shared" si="14"/>
        <v>10</v>
      </c>
      <c r="C259" s="11">
        <v>3</v>
      </c>
      <c r="D259" s="11">
        <v>1</v>
      </c>
      <c r="E259" s="11">
        <v>0</v>
      </c>
      <c r="F259" s="11">
        <v>0</v>
      </c>
      <c r="G259" s="11">
        <v>0</v>
      </c>
      <c r="H259" s="11">
        <v>1</v>
      </c>
      <c r="I259" s="11">
        <v>0</v>
      </c>
      <c r="J259" s="11">
        <v>0</v>
      </c>
      <c r="K259" s="11">
        <v>5</v>
      </c>
      <c r="L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</row>
    <row r="260" spans="1:248" x14ac:dyDescent="0.25">
      <c r="A260" s="82" t="s">
        <v>235</v>
      </c>
      <c r="B260" s="11">
        <f t="shared" si="14"/>
        <v>19</v>
      </c>
      <c r="C260" s="11">
        <v>14</v>
      </c>
      <c r="D260" s="11">
        <v>2</v>
      </c>
      <c r="E260" s="11">
        <v>1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2</v>
      </c>
      <c r="L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</row>
    <row r="261" spans="1:248" x14ac:dyDescent="0.25">
      <c r="A261" s="82" t="s">
        <v>236</v>
      </c>
      <c r="B261" s="11">
        <f t="shared" si="14"/>
        <v>33</v>
      </c>
      <c r="C261" s="11">
        <v>15</v>
      </c>
      <c r="D261" s="11">
        <v>1</v>
      </c>
      <c r="E261" s="11">
        <v>0</v>
      </c>
      <c r="F261" s="11">
        <v>1</v>
      </c>
      <c r="G261" s="11">
        <v>2</v>
      </c>
      <c r="H261" s="11">
        <v>0</v>
      </c>
      <c r="I261" s="11">
        <v>4</v>
      </c>
      <c r="J261" s="11">
        <v>1</v>
      </c>
      <c r="K261" s="11">
        <v>9</v>
      </c>
      <c r="L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</row>
    <row r="262" spans="1:248" x14ac:dyDescent="0.25">
      <c r="A262" s="82" t="s">
        <v>275</v>
      </c>
      <c r="B262" s="11">
        <f t="shared" si="14"/>
        <v>9</v>
      </c>
      <c r="C262" s="11">
        <v>8</v>
      </c>
      <c r="D262" s="11"/>
      <c r="E262" s="11"/>
      <c r="F262" s="11"/>
      <c r="G262" s="11">
        <v>1</v>
      </c>
      <c r="H262" s="11"/>
      <c r="I262" s="11"/>
      <c r="J262" s="11"/>
      <c r="K262" s="11">
        <v>0</v>
      </c>
      <c r="L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</row>
    <row r="263" spans="1:248" x14ac:dyDescent="0.25">
      <c r="A263" s="82" t="s">
        <v>238</v>
      </c>
      <c r="B263" s="11">
        <f t="shared" si="14"/>
        <v>12</v>
      </c>
      <c r="C263" s="11">
        <v>7</v>
      </c>
      <c r="D263" s="11">
        <v>0</v>
      </c>
      <c r="E263" s="11">
        <v>0</v>
      </c>
      <c r="F263" s="11">
        <v>0</v>
      </c>
      <c r="G263" s="11">
        <v>2</v>
      </c>
      <c r="H263" s="11">
        <v>1</v>
      </c>
      <c r="I263" s="11">
        <v>1</v>
      </c>
      <c r="J263" s="11">
        <v>0</v>
      </c>
      <c r="K263" s="11">
        <v>1</v>
      </c>
      <c r="L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</row>
    <row r="264" spans="1:248" x14ac:dyDescent="0.25">
      <c r="A264" s="82" t="s">
        <v>239</v>
      </c>
      <c r="B264" s="11">
        <f t="shared" si="14"/>
        <v>23</v>
      </c>
      <c r="C264" s="11">
        <v>11</v>
      </c>
      <c r="D264" s="11">
        <v>1</v>
      </c>
      <c r="E264" s="11">
        <v>2</v>
      </c>
      <c r="F264" s="11">
        <v>0</v>
      </c>
      <c r="G264" s="11">
        <v>2</v>
      </c>
      <c r="H264" s="11">
        <v>0</v>
      </c>
      <c r="I264" s="11">
        <v>2</v>
      </c>
      <c r="J264" s="11">
        <v>0</v>
      </c>
      <c r="K264" s="11">
        <v>5</v>
      </c>
      <c r="L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</row>
    <row r="265" spans="1:248" x14ac:dyDescent="0.25">
      <c r="A265" s="82" t="s">
        <v>274</v>
      </c>
      <c r="B265" s="11">
        <f t="shared" si="14"/>
        <v>35</v>
      </c>
      <c r="C265" s="11">
        <v>24</v>
      </c>
      <c r="D265" s="11">
        <v>2</v>
      </c>
      <c r="E265" s="11">
        <v>1</v>
      </c>
      <c r="F265" s="11">
        <v>0</v>
      </c>
      <c r="G265" s="11">
        <v>2</v>
      </c>
      <c r="H265" s="11">
        <v>0</v>
      </c>
      <c r="I265" s="11">
        <v>1</v>
      </c>
      <c r="J265" s="11">
        <v>0</v>
      </c>
      <c r="K265" s="11">
        <v>5</v>
      </c>
      <c r="L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</row>
    <row r="266" spans="1:248" x14ac:dyDescent="0.25">
      <c r="A266" s="82" t="s">
        <v>241</v>
      </c>
      <c r="B266" s="11">
        <f t="shared" si="14"/>
        <v>44</v>
      </c>
      <c r="C266" s="11">
        <v>29</v>
      </c>
      <c r="D266" s="11">
        <v>1</v>
      </c>
      <c r="E266" s="11">
        <v>0</v>
      </c>
      <c r="F266" s="11">
        <v>0</v>
      </c>
      <c r="G266" s="11">
        <v>2</v>
      </c>
      <c r="H266" s="11">
        <v>0</v>
      </c>
      <c r="I266" s="11">
        <v>2</v>
      </c>
      <c r="J266" s="11">
        <v>0</v>
      </c>
      <c r="K266" s="11">
        <v>10</v>
      </c>
      <c r="L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</row>
    <row r="267" spans="1:248" x14ac:dyDescent="0.25">
      <c r="A267" s="82" t="s">
        <v>242</v>
      </c>
      <c r="B267" s="11">
        <f t="shared" si="14"/>
        <v>43</v>
      </c>
      <c r="C267" s="11">
        <v>28</v>
      </c>
      <c r="D267" s="11">
        <v>1</v>
      </c>
      <c r="E267" s="11">
        <v>0</v>
      </c>
      <c r="F267" s="11">
        <v>0</v>
      </c>
      <c r="G267" s="11">
        <v>2</v>
      </c>
      <c r="H267" s="11">
        <v>0</v>
      </c>
      <c r="I267" s="11">
        <v>1</v>
      </c>
      <c r="J267" s="11">
        <v>0</v>
      </c>
      <c r="K267" s="11">
        <v>11</v>
      </c>
      <c r="L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</row>
    <row r="268" spans="1:248" x14ac:dyDescent="0.25">
      <c r="A268" s="82" t="s">
        <v>273</v>
      </c>
      <c r="B268" s="11">
        <f t="shared" si="14"/>
        <v>77</v>
      </c>
      <c r="C268" s="11">
        <v>49</v>
      </c>
      <c r="D268" s="11">
        <v>2</v>
      </c>
      <c r="E268" s="11">
        <v>2</v>
      </c>
      <c r="F268" s="11">
        <v>0</v>
      </c>
      <c r="G268" s="11">
        <v>2</v>
      </c>
      <c r="H268" s="11">
        <v>2</v>
      </c>
      <c r="I268" s="11">
        <v>3</v>
      </c>
      <c r="J268" s="11">
        <v>1</v>
      </c>
      <c r="K268" s="11">
        <v>16</v>
      </c>
      <c r="L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</row>
    <row r="269" spans="1:248" x14ac:dyDescent="0.25">
      <c r="A269" s="82" t="s">
        <v>272</v>
      </c>
      <c r="B269" s="11">
        <f t="shared" si="14"/>
        <v>87</v>
      </c>
      <c r="C269" s="11">
        <v>55</v>
      </c>
      <c r="D269" s="11">
        <v>2</v>
      </c>
      <c r="E269" s="11">
        <v>1</v>
      </c>
      <c r="F269" s="11">
        <v>1</v>
      </c>
      <c r="G269" s="11">
        <v>4</v>
      </c>
      <c r="H269" s="11">
        <v>1</v>
      </c>
      <c r="I269" s="11">
        <v>2</v>
      </c>
      <c r="J269" s="11">
        <v>0</v>
      </c>
      <c r="K269" s="11">
        <v>21</v>
      </c>
      <c r="L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</row>
    <row r="270" spans="1:248" x14ac:dyDescent="0.25">
      <c r="A270" s="82" t="s">
        <v>271</v>
      </c>
      <c r="B270" s="11">
        <f t="shared" si="14"/>
        <v>153</v>
      </c>
      <c r="C270" s="11">
        <v>103</v>
      </c>
      <c r="D270" s="11">
        <v>6</v>
      </c>
      <c r="E270" s="11">
        <v>3</v>
      </c>
      <c r="F270" s="11">
        <v>1</v>
      </c>
      <c r="G270" s="11">
        <v>8</v>
      </c>
      <c r="H270" s="11">
        <v>0</v>
      </c>
      <c r="I270" s="11">
        <v>2</v>
      </c>
      <c r="J270" s="11">
        <v>3</v>
      </c>
      <c r="K270" s="11">
        <v>27</v>
      </c>
      <c r="L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</row>
    <row r="271" spans="1:248" x14ac:dyDescent="0.25">
      <c r="A271" s="82" t="s">
        <v>244</v>
      </c>
      <c r="B271" s="11">
        <f t="shared" si="14"/>
        <v>264</v>
      </c>
      <c r="C271" s="11">
        <v>162</v>
      </c>
      <c r="D271" s="11">
        <v>9</v>
      </c>
      <c r="E271" s="11">
        <v>3</v>
      </c>
      <c r="F271" s="11">
        <v>6</v>
      </c>
      <c r="G271" s="11">
        <v>17</v>
      </c>
      <c r="H271" s="11">
        <v>7</v>
      </c>
      <c r="I271" s="11">
        <v>8</v>
      </c>
      <c r="J271" s="11">
        <v>8</v>
      </c>
      <c r="K271" s="11">
        <v>44</v>
      </c>
      <c r="L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</row>
    <row r="272" spans="1:248" x14ac:dyDescent="0.25">
      <c r="A272" s="82" t="s">
        <v>270</v>
      </c>
      <c r="B272" s="11">
        <f t="shared" si="14"/>
        <v>446</v>
      </c>
      <c r="C272" s="11">
        <v>298</v>
      </c>
      <c r="D272" s="11">
        <v>20</v>
      </c>
      <c r="E272" s="11">
        <v>3</v>
      </c>
      <c r="F272" s="11">
        <v>14</v>
      </c>
      <c r="G272" s="11">
        <v>33</v>
      </c>
      <c r="H272" s="11">
        <v>2</v>
      </c>
      <c r="I272" s="11">
        <v>16</v>
      </c>
      <c r="J272" s="11">
        <v>2</v>
      </c>
      <c r="K272" s="11">
        <v>58</v>
      </c>
      <c r="L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</row>
    <row r="273" spans="1:248" x14ac:dyDescent="0.25">
      <c r="A273" s="82" t="s">
        <v>263</v>
      </c>
      <c r="B273" s="11">
        <f t="shared" si="14"/>
        <v>980</v>
      </c>
      <c r="C273" s="11">
        <v>629</v>
      </c>
      <c r="D273" s="11">
        <v>39</v>
      </c>
      <c r="E273" s="11">
        <v>14</v>
      </c>
      <c r="F273" s="11">
        <v>20</v>
      </c>
      <c r="G273" s="11">
        <v>75</v>
      </c>
      <c r="H273" s="11">
        <v>10</v>
      </c>
      <c r="I273" s="11">
        <v>38</v>
      </c>
      <c r="J273" s="11">
        <v>16</v>
      </c>
      <c r="K273" s="11">
        <v>139</v>
      </c>
      <c r="L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</row>
    <row r="274" spans="1:248" x14ac:dyDescent="0.25">
      <c r="A274" s="82" t="s">
        <v>246</v>
      </c>
      <c r="B274" s="11">
        <f t="shared" si="14"/>
        <v>2238</v>
      </c>
      <c r="C274" s="11">
        <v>1465</v>
      </c>
      <c r="D274" s="11">
        <v>101</v>
      </c>
      <c r="E274" s="11">
        <v>31</v>
      </c>
      <c r="F274" s="11">
        <v>52</v>
      </c>
      <c r="G274" s="11">
        <v>166</v>
      </c>
      <c r="H274" s="11">
        <v>14</v>
      </c>
      <c r="I274" s="11">
        <v>78</v>
      </c>
      <c r="J274" s="11">
        <v>25</v>
      </c>
      <c r="K274" s="11">
        <v>306</v>
      </c>
      <c r="L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</row>
    <row r="275" spans="1:248" x14ac:dyDescent="0.25">
      <c r="A275" s="82" t="s">
        <v>247</v>
      </c>
      <c r="B275" s="11">
        <f t="shared" si="14"/>
        <v>3836</v>
      </c>
      <c r="C275" s="11">
        <v>2612</v>
      </c>
      <c r="D275" s="11">
        <v>180</v>
      </c>
      <c r="E275" s="11">
        <v>56</v>
      </c>
      <c r="F275" s="11">
        <v>86</v>
      </c>
      <c r="G275" s="11">
        <v>252</v>
      </c>
      <c r="H275" s="11">
        <v>28</v>
      </c>
      <c r="I275" s="11">
        <v>112</v>
      </c>
      <c r="J275" s="11">
        <v>31</v>
      </c>
      <c r="K275" s="11">
        <v>479</v>
      </c>
      <c r="L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</row>
    <row r="276" spans="1:248" x14ac:dyDescent="0.25">
      <c r="A276" s="82" t="s">
        <v>261</v>
      </c>
      <c r="B276" s="11">
        <f t="shared" si="14"/>
        <v>5757</v>
      </c>
      <c r="C276" s="11">
        <v>3957</v>
      </c>
      <c r="D276" s="11">
        <v>292</v>
      </c>
      <c r="E276" s="11">
        <v>78</v>
      </c>
      <c r="F276" s="11">
        <v>116</v>
      </c>
      <c r="G276" s="11">
        <v>364</v>
      </c>
      <c r="H276" s="11">
        <v>48</v>
      </c>
      <c r="I276" s="11">
        <v>194</v>
      </c>
      <c r="J276" s="11">
        <v>43</v>
      </c>
      <c r="K276" s="11">
        <v>665</v>
      </c>
      <c r="L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</row>
    <row r="277" spans="1:248" x14ac:dyDescent="0.25">
      <c r="A277" s="82" t="s">
        <v>262</v>
      </c>
      <c r="B277" s="11">
        <f t="shared" si="14"/>
        <v>4455</v>
      </c>
      <c r="C277" s="11">
        <v>3135</v>
      </c>
      <c r="D277" s="11">
        <v>183</v>
      </c>
      <c r="E277" s="11">
        <v>60</v>
      </c>
      <c r="F277" s="11">
        <v>81</v>
      </c>
      <c r="G277" s="11">
        <v>306</v>
      </c>
      <c r="H277" s="11">
        <v>41</v>
      </c>
      <c r="I277" s="11">
        <v>137</v>
      </c>
      <c r="J277" s="11">
        <v>21</v>
      </c>
      <c r="K277" s="11">
        <v>491</v>
      </c>
      <c r="L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</row>
    <row r="278" spans="1:248" x14ac:dyDescent="0.25">
      <c r="A278" s="82" t="s">
        <v>250</v>
      </c>
      <c r="B278" s="11">
        <f t="shared" si="14"/>
        <v>2600</v>
      </c>
      <c r="C278" s="11">
        <v>1796</v>
      </c>
      <c r="D278" s="11">
        <v>106</v>
      </c>
      <c r="E278" s="11">
        <v>27</v>
      </c>
      <c r="F278" s="11">
        <v>57</v>
      </c>
      <c r="G278" s="11">
        <v>191</v>
      </c>
      <c r="H278" s="11">
        <v>21</v>
      </c>
      <c r="I278" s="11">
        <v>84</v>
      </c>
      <c r="J278" s="11">
        <v>12</v>
      </c>
      <c r="K278" s="11">
        <v>306</v>
      </c>
      <c r="L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</row>
    <row r="279" spans="1:248" x14ac:dyDescent="0.25">
      <c r="A279" s="82" t="s">
        <v>251</v>
      </c>
      <c r="B279" s="11">
        <f t="shared" si="14"/>
        <v>1140</v>
      </c>
      <c r="C279" s="11">
        <v>827</v>
      </c>
      <c r="D279" s="11">
        <v>46</v>
      </c>
      <c r="E279" s="11">
        <v>16</v>
      </c>
      <c r="F279" s="11">
        <v>21</v>
      </c>
      <c r="G279" s="11">
        <v>78</v>
      </c>
      <c r="H279" s="11">
        <v>6</v>
      </c>
      <c r="I279" s="11">
        <v>37</v>
      </c>
      <c r="J279" s="11">
        <v>5</v>
      </c>
      <c r="K279" s="11">
        <v>104</v>
      </c>
      <c r="L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</row>
    <row r="280" spans="1:248" x14ac:dyDescent="0.25">
      <c r="A280" s="82" t="s">
        <v>264</v>
      </c>
      <c r="B280" s="11">
        <f t="shared" si="14"/>
        <v>313</v>
      </c>
      <c r="C280" s="11">
        <v>213</v>
      </c>
      <c r="D280" s="11">
        <v>16</v>
      </c>
      <c r="E280" s="11">
        <v>7</v>
      </c>
      <c r="F280" s="11">
        <v>6</v>
      </c>
      <c r="G280" s="11">
        <v>24</v>
      </c>
      <c r="H280" s="11">
        <v>4</v>
      </c>
      <c r="I280" s="11">
        <v>15</v>
      </c>
      <c r="J280" s="11">
        <v>0</v>
      </c>
      <c r="K280" s="11">
        <v>28</v>
      </c>
      <c r="L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</row>
    <row r="281" spans="1:248" x14ac:dyDescent="0.25">
      <c r="A281" s="82" t="s">
        <v>265</v>
      </c>
      <c r="B281" s="11">
        <f t="shared" si="14"/>
        <v>103</v>
      </c>
      <c r="C281" s="11">
        <v>72</v>
      </c>
      <c r="D281" s="11">
        <v>9</v>
      </c>
      <c r="E281" s="11">
        <v>0</v>
      </c>
      <c r="F281" s="11">
        <v>0</v>
      </c>
      <c r="G281" s="11">
        <v>10</v>
      </c>
      <c r="H281" s="11">
        <v>1</v>
      </c>
      <c r="I281" s="11">
        <v>3</v>
      </c>
      <c r="J281" s="11">
        <v>0</v>
      </c>
      <c r="K281" s="11">
        <v>8</v>
      </c>
      <c r="L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</row>
    <row r="282" spans="1:248" x14ac:dyDescent="0.25">
      <c r="A282" s="82" t="s">
        <v>266</v>
      </c>
      <c r="B282" s="11">
        <f t="shared" si="14"/>
        <v>19</v>
      </c>
      <c r="C282" s="11">
        <v>13</v>
      </c>
      <c r="D282" s="11">
        <v>1</v>
      </c>
      <c r="E282" s="11">
        <v>0</v>
      </c>
      <c r="F282" s="11">
        <v>0</v>
      </c>
      <c r="G282" s="11">
        <v>1</v>
      </c>
      <c r="H282" s="11">
        <v>0</v>
      </c>
      <c r="I282" s="11">
        <v>1</v>
      </c>
      <c r="J282" s="11">
        <v>0</v>
      </c>
      <c r="K282" s="11">
        <v>3</v>
      </c>
      <c r="L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</row>
    <row r="283" spans="1:248" x14ac:dyDescent="0.25">
      <c r="A283" s="82" t="s">
        <v>267</v>
      </c>
      <c r="B283" s="11">
        <f t="shared" si="14"/>
        <v>4</v>
      </c>
      <c r="C283" s="11">
        <v>3</v>
      </c>
      <c r="D283" s="11"/>
      <c r="E283" s="11"/>
      <c r="F283" s="11"/>
      <c r="G283" s="11"/>
      <c r="H283" s="11"/>
      <c r="I283" s="11">
        <v>1</v>
      </c>
      <c r="J283" s="11"/>
      <c r="K283" s="11">
        <v>0</v>
      </c>
      <c r="L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</row>
    <row r="284" spans="1:248" x14ac:dyDescent="0.25">
      <c r="A284" s="82" t="s">
        <v>268</v>
      </c>
      <c r="B284" s="11">
        <f t="shared" si="14"/>
        <v>2</v>
      </c>
      <c r="C284" s="11">
        <v>2</v>
      </c>
      <c r="D284" s="11"/>
      <c r="E284" s="11"/>
      <c r="F284" s="11"/>
      <c r="G284" s="11"/>
      <c r="H284" s="11"/>
      <c r="I284" s="11"/>
      <c r="J284" s="11"/>
      <c r="K284" s="11">
        <v>0</v>
      </c>
      <c r="L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</row>
    <row r="285" spans="1:248" x14ac:dyDescent="0.25">
      <c r="A285" s="82" t="s">
        <v>269</v>
      </c>
      <c r="B285" s="11">
        <f t="shared" si="14"/>
        <v>3</v>
      </c>
      <c r="C285" s="11">
        <v>1</v>
      </c>
      <c r="D285" s="11">
        <v>1</v>
      </c>
      <c r="E285" s="11"/>
      <c r="F285" s="11"/>
      <c r="G285" s="11"/>
      <c r="H285" s="11"/>
      <c r="I285" s="11"/>
      <c r="J285" s="11"/>
      <c r="K285" s="11">
        <v>1</v>
      </c>
      <c r="L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  <c r="IL285" s="1"/>
      <c r="IM285" s="1"/>
      <c r="IN285" s="1"/>
    </row>
    <row r="286" spans="1:248" x14ac:dyDescent="0.25">
      <c r="A286" s="74" t="s">
        <v>365</v>
      </c>
      <c r="B286" s="15">
        <f t="shared" si="14"/>
        <v>329</v>
      </c>
      <c r="C286" s="15">
        <v>263</v>
      </c>
      <c r="D286" s="15">
        <v>1</v>
      </c>
      <c r="E286" s="15"/>
      <c r="F286" s="15">
        <v>8</v>
      </c>
      <c r="G286" s="15">
        <v>21</v>
      </c>
      <c r="H286" s="15">
        <v>24</v>
      </c>
      <c r="I286" s="15">
        <v>2</v>
      </c>
      <c r="J286" s="15"/>
      <c r="K286" s="15">
        <v>10</v>
      </c>
      <c r="L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</row>
    <row r="287" spans="1:248" x14ac:dyDescent="0.25">
      <c r="L28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Cuadro1</vt:lpstr>
      <vt:lpstr>Cuadro2</vt:lpstr>
      <vt:lpstr>Cuadro3</vt:lpstr>
      <vt:lpstr>Cuadro4</vt:lpstr>
      <vt:lpstr>Cuadro5</vt:lpstr>
      <vt:lpstr>Cuadro6</vt:lpstr>
      <vt:lpstr>Cuadro7</vt:lpstr>
      <vt:lpstr>Cuadro8</vt:lpstr>
      <vt:lpstr>Cuadro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jdk</dc:creator>
  <cp:lastModifiedBy>DIRLOG</cp:lastModifiedBy>
  <dcterms:created xsi:type="dcterms:W3CDTF">2018-11-14T14:26:48Z</dcterms:created>
  <dcterms:modified xsi:type="dcterms:W3CDTF">2019-10-01T19:24:51Z</dcterms:modified>
</cp:coreProperties>
</file>